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995" windowHeight="6705" activeTab="7"/>
  </bookViews>
  <sheets>
    <sheet name="H260401" sheetId="2" r:id="rId1"/>
    <sheet name="H250401" sheetId="1" r:id="rId2"/>
    <sheet name="H240401" sheetId="4" r:id="rId3"/>
    <sheet name="H230401" sheetId="5" r:id="rId4"/>
    <sheet name="H220401" sheetId="6" r:id="rId5"/>
    <sheet name="H210401" sheetId="7" r:id="rId6"/>
    <sheet name="6年分" sheetId="8" r:id="rId7"/>
    <sheet name="予測" sheetId="9" r:id="rId8"/>
  </sheets>
  <definedNames>
    <definedName name="_xlnm._FilterDatabase" localSheetId="1" hidden="1">'H250401'!$B$2:$B$559</definedName>
    <definedName name="_xlnm._FilterDatabase" localSheetId="0" hidden="1">'H260401'!$B$2:$B$604</definedName>
  </definedNames>
  <calcPr calcId="125725"/>
</workbook>
</file>

<file path=xl/calcChain.xml><?xml version="1.0" encoding="utf-8"?>
<calcChain xmlns="http://schemas.openxmlformats.org/spreadsheetml/2006/main">
  <c r="B10" i="9"/>
  <c r="B9"/>
  <c r="B8"/>
  <c r="B7"/>
  <c r="B5"/>
  <c r="B4"/>
  <c r="C223"/>
  <c r="C118"/>
  <c r="D119" s="1"/>
  <c r="E120" s="1"/>
  <c r="M114" i="8"/>
  <c r="L114"/>
  <c r="K113"/>
  <c r="K114" s="1"/>
  <c r="J113"/>
  <c r="J114" s="1"/>
  <c r="K111"/>
  <c r="I113"/>
  <c r="I114" s="1"/>
  <c r="H113"/>
  <c r="H114" s="1"/>
  <c r="I111"/>
  <c r="G113"/>
  <c r="G114" s="1"/>
  <c r="F113"/>
  <c r="F114" s="1"/>
  <c r="G111"/>
  <c r="E113"/>
  <c r="E114" s="1"/>
  <c r="D113"/>
  <c r="D114" s="1"/>
  <c r="E111"/>
  <c r="C114"/>
  <c r="B114"/>
  <c r="C113"/>
  <c r="B113"/>
  <c r="C111"/>
  <c r="C120" i="9"/>
  <c r="C121"/>
  <c r="D122" s="1"/>
  <c r="C122"/>
  <c r="C123"/>
  <c r="D124" s="1"/>
  <c r="C124"/>
  <c r="C125"/>
  <c r="D126" s="1"/>
  <c r="C126"/>
  <c r="C127"/>
  <c r="D128" s="1"/>
  <c r="C128"/>
  <c r="C129"/>
  <c r="D130" s="1"/>
  <c r="C130"/>
  <c r="C131"/>
  <c r="D132" s="1"/>
  <c r="C132"/>
  <c r="C133"/>
  <c r="D134" s="1"/>
  <c r="C134"/>
  <c r="C135"/>
  <c r="D136" s="1"/>
  <c r="C136"/>
  <c r="C137"/>
  <c r="D138" s="1"/>
  <c r="C138"/>
  <c r="C139"/>
  <c r="D140" s="1"/>
  <c r="C140"/>
  <c r="C141"/>
  <c r="D142" s="1"/>
  <c r="C142"/>
  <c r="C143"/>
  <c r="D144" s="1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D168" s="1"/>
  <c r="C168"/>
  <c r="C169"/>
  <c r="C170"/>
  <c r="C171"/>
  <c r="D172" s="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119"/>
  <c r="C221"/>
  <c r="C116" s="1"/>
  <c r="C326"/>
  <c r="D224"/>
  <c r="E225" s="1"/>
  <c r="F226" s="1"/>
  <c r="G227" s="1"/>
  <c r="H228" s="1"/>
  <c r="I229" s="1"/>
  <c r="J230" s="1"/>
  <c r="K231" s="1"/>
  <c r="L232" s="1"/>
  <c r="M233" s="1"/>
  <c r="N234" s="1"/>
  <c r="O235" s="1"/>
  <c r="P236" s="1"/>
  <c r="Q237" s="1"/>
  <c r="R238" s="1"/>
  <c r="C225"/>
  <c r="D226" s="1"/>
  <c r="E227" s="1"/>
  <c r="F228" s="1"/>
  <c r="G229" s="1"/>
  <c r="H230" s="1"/>
  <c r="I231" s="1"/>
  <c r="J232" s="1"/>
  <c r="K233" s="1"/>
  <c r="L234" s="1"/>
  <c r="M235" s="1"/>
  <c r="N236" s="1"/>
  <c r="O237" s="1"/>
  <c r="P238" s="1"/>
  <c r="Q239" s="1"/>
  <c r="R240" s="1"/>
  <c r="S241" s="1"/>
  <c r="T242" s="1"/>
  <c r="U243" s="1"/>
  <c r="V244" s="1"/>
  <c r="W245" s="1"/>
  <c r="C226"/>
  <c r="D227" s="1"/>
  <c r="E228" s="1"/>
  <c r="F229" s="1"/>
  <c r="G230" s="1"/>
  <c r="H231" s="1"/>
  <c r="I232" s="1"/>
  <c r="J233" s="1"/>
  <c r="K234" s="1"/>
  <c r="L235" s="1"/>
  <c r="M236" s="1"/>
  <c r="N237" s="1"/>
  <c r="O238" s="1"/>
  <c r="P239" s="1"/>
  <c r="Q240" s="1"/>
  <c r="R241" s="1"/>
  <c r="S242" s="1"/>
  <c r="T243" s="1"/>
  <c r="U244" s="1"/>
  <c r="V245" s="1"/>
  <c r="W246" s="1"/>
  <c r="C227"/>
  <c r="D228" s="1"/>
  <c r="E229" s="1"/>
  <c r="F230" s="1"/>
  <c r="G231" s="1"/>
  <c r="H232" s="1"/>
  <c r="I233" s="1"/>
  <c r="J234" s="1"/>
  <c r="K235" s="1"/>
  <c r="L236" s="1"/>
  <c r="M237" s="1"/>
  <c r="N238" s="1"/>
  <c r="O239" s="1"/>
  <c r="P240" s="1"/>
  <c r="Q241" s="1"/>
  <c r="R242" s="1"/>
  <c r="S243" s="1"/>
  <c r="T244" s="1"/>
  <c r="U245" s="1"/>
  <c r="V246" s="1"/>
  <c r="W247" s="1"/>
  <c r="C228"/>
  <c r="D229" s="1"/>
  <c r="E230" s="1"/>
  <c r="F231" s="1"/>
  <c r="G232" s="1"/>
  <c r="H233" s="1"/>
  <c r="I234" s="1"/>
  <c r="J235" s="1"/>
  <c r="K236" s="1"/>
  <c r="L237" s="1"/>
  <c r="M238" s="1"/>
  <c r="N239" s="1"/>
  <c r="O240" s="1"/>
  <c r="P241" s="1"/>
  <c r="Q242" s="1"/>
  <c r="R243" s="1"/>
  <c r="S244" s="1"/>
  <c r="T245" s="1"/>
  <c r="U246" s="1"/>
  <c r="V247" s="1"/>
  <c r="W248" s="1"/>
  <c r="C229"/>
  <c r="D230" s="1"/>
  <c r="E231" s="1"/>
  <c r="F232" s="1"/>
  <c r="G233" s="1"/>
  <c r="H234" s="1"/>
  <c r="I235" s="1"/>
  <c r="J236" s="1"/>
  <c r="K237" s="1"/>
  <c r="L238" s="1"/>
  <c r="M239" s="1"/>
  <c r="N240" s="1"/>
  <c r="O241" s="1"/>
  <c r="P242" s="1"/>
  <c r="Q243" s="1"/>
  <c r="R244" s="1"/>
  <c r="S245" s="1"/>
  <c r="T246" s="1"/>
  <c r="U247" s="1"/>
  <c r="V248" s="1"/>
  <c r="W249" s="1"/>
  <c r="C230"/>
  <c r="D231" s="1"/>
  <c r="E232" s="1"/>
  <c r="F233" s="1"/>
  <c r="G234" s="1"/>
  <c r="H235" s="1"/>
  <c r="I236" s="1"/>
  <c r="J237" s="1"/>
  <c r="K238" s="1"/>
  <c r="L239" s="1"/>
  <c r="M240" s="1"/>
  <c r="N241" s="1"/>
  <c r="O242" s="1"/>
  <c r="P243" s="1"/>
  <c r="Q244" s="1"/>
  <c r="R245" s="1"/>
  <c r="S246" s="1"/>
  <c r="T247" s="1"/>
  <c r="U248" s="1"/>
  <c r="V249" s="1"/>
  <c r="W250" s="1"/>
  <c r="C231"/>
  <c r="D232" s="1"/>
  <c r="E233" s="1"/>
  <c r="F234" s="1"/>
  <c r="G235" s="1"/>
  <c r="H236" s="1"/>
  <c r="I237" s="1"/>
  <c r="J238" s="1"/>
  <c r="K239" s="1"/>
  <c r="L240" s="1"/>
  <c r="M241" s="1"/>
  <c r="N242" s="1"/>
  <c r="O243" s="1"/>
  <c r="P244" s="1"/>
  <c r="Q245" s="1"/>
  <c r="R246" s="1"/>
  <c r="S247" s="1"/>
  <c r="T248" s="1"/>
  <c r="U249" s="1"/>
  <c r="V250" s="1"/>
  <c r="W251" s="1"/>
  <c r="C232"/>
  <c r="D233" s="1"/>
  <c r="E234" s="1"/>
  <c r="F235" s="1"/>
  <c r="G236" s="1"/>
  <c r="H237" s="1"/>
  <c r="I238" s="1"/>
  <c r="J239" s="1"/>
  <c r="K240" s="1"/>
  <c r="L241" s="1"/>
  <c r="M242" s="1"/>
  <c r="N243" s="1"/>
  <c r="O244" s="1"/>
  <c r="P245" s="1"/>
  <c r="Q246" s="1"/>
  <c r="R247" s="1"/>
  <c r="S248" s="1"/>
  <c r="T249" s="1"/>
  <c r="U250" s="1"/>
  <c r="V251" s="1"/>
  <c r="W252" s="1"/>
  <c r="C233"/>
  <c r="D234" s="1"/>
  <c r="E235" s="1"/>
  <c r="F236" s="1"/>
  <c r="G237" s="1"/>
  <c r="H238" s="1"/>
  <c r="I239" s="1"/>
  <c r="J240" s="1"/>
  <c r="K241" s="1"/>
  <c r="L242" s="1"/>
  <c r="M243" s="1"/>
  <c r="N244" s="1"/>
  <c r="O245" s="1"/>
  <c r="P246" s="1"/>
  <c r="Q247" s="1"/>
  <c r="R248" s="1"/>
  <c r="S249" s="1"/>
  <c r="T250" s="1"/>
  <c r="U251" s="1"/>
  <c r="V252" s="1"/>
  <c r="W253" s="1"/>
  <c r="C234"/>
  <c r="D235" s="1"/>
  <c r="E236" s="1"/>
  <c r="F237" s="1"/>
  <c r="G238" s="1"/>
  <c r="H239" s="1"/>
  <c r="I240" s="1"/>
  <c r="J241" s="1"/>
  <c r="K242" s="1"/>
  <c r="L243" s="1"/>
  <c r="M244" s="1"/>
  <c r="N245" s="1"/>
  <c r="O246" s="1"/>
  <c r="P247" s="1"/>
  <c r="Q248" s="1"/>
  <c r="R249" s="1"/>
  <c r="S250" s="1"/>
  <c r="T251" s="1"/>
  <c r="U252" s="1"/>
  <c r="V253" s="1"/>
  <c r="W254" s="1"/>
  <c r="C235"/>
  <c r="D236" s="1"/>
  <c r="E237" s="1"/>
  <c r="F238" s="1"/>
  <c r="G239" s="1"/>
  <c r="H240" s="1"/>
  <c r="I241" s="1"/>
  <c r="J242" s="1"/>
  <c r="K243" s="1"/>
  <c r="L244" s="1"/>
  <c r="M245" s="1"/>
  <c r="N246" s="1"/>
  <c r="O247" s="1"/>
  <c r="P248" s="1"/>
  <c r="Q249" s="1"/>
  <c r="R250" s="1"/>
  <c r="S251" s="1"/>
  <c r="T252" s="1"/>
  <c r="U253" s="1"/>
  <c r="V254" s="1"/>
  <c r="W255" s="1"/>
  <c r="C236"/>
  <c r="D237" s="1"/>
  <c r="E238" s="1"/>
  <c r="F239" s="1"/>
  <c r="G240" s="1"/>
  <c r="H241" s="1"/>
  <c r="I242" s="1"/>
  <c r="J243" s="1"/>
  <c r="K244" s="1"/>
  <c r="L245" s="1"/>
  <c r="M246" s="1"/>
  <c r="N247" s="1"/>
  <c r="O248" s="1"/>
  <c r="P249" s="1"/>
  <c r="Q250" s="1"/>
  <c r="R251" s="1"/>
  <c r="S252" s="1"/>
  <c r="T253" s="1"/>
  <c r="U254" s="1"/>
  <c r="V255" s="1"/>
  <c r="W256" s="1"/>
  <c r="C237"/>
  <c r="D238" s="1"/>
  <c r="E239" s="1"/>
  <c r="F240" s="1"/>
  <c r="G241" s="1"/>
  <c r="H242" s="1"/>
  <c r="I243" s="1"/>
  <c r="J244" s="1"/>
  <c r="K245" s="1"/>
  <c r="L246" s="1"/>
  <c r="M247" s="1"/>
  <c r="N248" s="1"/>
  <c r="O249" s="1"/>
  <c r="P250" s="1"/>
  <c r="Q251" s="1"/>
  <c r="R252" s="1"/>
  <c r="S253" s="1"/>
  <c r="T254" s="1"/>
  <c r="U255" s="1"/>
  <c r="V256" s="1"/>
  <c r="W257" s="1"/>
  <c r="C238"/>
  <c r="D239" s="1"/>
  <c r="E240" s="1"/>
  <c r="F241" s="1"/>
  <c r="G242" s="1"/>
  <c r="H243" s="1"/>
  <c r="I244" s="1"/>
  <c r="J245" s="1"/>
  <c r="K246" s="1"/>
  <c r="L247" s="1"/>
  <c r="M248" s="1"/>
  <c r="N249" s="1"/>
  <c r="O250" s="1"/>
  <c r="P251" s="1"/>
  <c r="Q252" s="1"/>
  <c r="R253" s="1"/>
  <c r="S254" s="1"/>
  <c r="T255" s="1"/>
  <c r="U256" s="1"/>
  <c r="V257" s="1"/>
  <c r="W258" s="1"/>
  <c r="C239"/>
  <c r="D240" s="1"/>
  <c r="E241" s="1"/>
  <c r="F242" s="1"/>
  <c r="G243" s="1"/>
  <c r="H244" s="1"/>
  <c r="I245" s="1"/>
  <c r="J246" s="1"/>
  <c r="K247" s="1"/>
  <c r="L248" s="1"/>
  <c r="M249" s="1"/>
  <c r="N250" s="1"/>
  <c r="O251" s="1"/>
  <c r="P252" s="1"/>
  <c r="Q253" s="1"/>
  <c r="R254" s="1"/>
  <c r="S255" s="1"/>
  <c r="T256" s="1"/>
  <c r="U257" s="1"/>
  <c r="V258" s="1"/>
  <c r="W259" s="1"/>
  <c r="C240"/>
  <c r="D241" s="1"/>
  <c r="E242" s="1"/>
  <c r="F243" s="1"/>
  <c r="G244" s="1"/>
  <c r="H245" s="1"/>
  <c r="I246" s="1"/>
  <c r="J247" s="1"/>
  <c r="K248" s="1"/>
  <c r="L249" s="1"/>
  <c r="M250" s="1"/>
  <c r="N251" s="1"/>
  <c r="O252" s="1"/>
  <c r="P253" s="1"/>
  <c r="Q254" s="1"/>
  <c r="R255" s="1"/>
  <c r="S256" s="1"/>
  <c r="T257" s="1"/>
  <c r="U258" s="1"/>
  <c r="V259" s="1"/>
  <c r="W260" s="1"/>
  <c r="C241"/>
  <c r="D242" s="1"/>
  <c r="E243" s="1"/>
  <c r="F244" s="1"/>
  <c r="G245" s="1"/>
  <c r="H246" s="1"/>
  <c r="I247" s="1"/>
  <c r="J248" s="1"/>
  <c r="K249" s="1"/>
  <c r="L250" s="1"/>
  <c r="M251" s="1"/>
  <c r="N252" s="1"/>
  <c r="O253" s="1"/>
  <c r="P254" s="1"/>
  <c r="Q255" s="1"/>
  <c r="R256" s="1"/>
  <c r="S257" s="1"/>
  <c r="T258" s="1"/>
  <c r="U259" s="1"/>
  <c r="V260" s="1"/>
  <c r="W261" s="1"/>
  <c r="C242"/>
  <c r="D243" s="1"/>
  <c r="E244" s="1"/>
  <c r="F245" s="1"/>
  <c r="G246" s="1"/>
  <c r="H247" s="1"/>
  <c r="I248" s="1"/>
  <c r="J249" s="1"/>
  <c r="K250" s="1"/>
  <c r="L251" s="1"/>
  <c r="M252" s="1"/>
  <c r="N253" s="1"/>
  <c r="O254" s="1"/>
  <c r="P255" s="1"/>
  <c r="Q256" s="1"/>
  <c r="R257" s="1"/>
  <c r="S258" s="1"/>
  <c r="T259" s="1"/>
  <c r="U260" s="1"/>
  <c r="V261" s="1"/>
  <c r="W262" s="1"/>
  <c r="C243"/>
  <c r="D244" s="1"/>
  <c r="E245" s="1"/>
  <c r="F246" s="1"/>
  <c r="G247" s="1"/>
  <c r="H248" s="1"/>
  <c r="I249" s="1"/>
  <c r="J250" s="1"/>
  <c r="K251" s="1"/>
  <c r="L252" s="1"/>
  <c r="M253" s="1"/>
  <c r="N254" s="1"/>
  <c r="O255" s="1"/>
  <c r="P256" s="1"/>
  <c r="Q257" s="1"/>
  <c r="R258" s="1"/>
  <c r="S259" s="1"/>
  <c r="T260" s="1"/>
  <c r="U261" s="1"/>
  <c r="V262" s="1"/>
  <c r="W263" s="1"/>
  <c r="C244"/>
  <c r="D245" s="1"/>
  <c r="E246" s="1"/>
  <c r="F247" s="1"/>
  <c r="G248" s="1"/>
  <c r="H249" s="1"/>
  <c r="I250" s="1"/>
  <c r="J251" s="1"/>
  <c r="K252" s="1"/>
  <c r="L253" s="1"/>
  <c r="M254" s="1"/>
  <c r="N255" s="1"/>
  <c r="O256" s="1"/>
  <c r="P257" s="1"/>
  <c r="Q258" s="1"/>
  <c r="R259" s="1"/>
  <c r="S260" s="1"/>
  <c r="T261" s="1"/>
  <c r="U262" s="1"/>
  <c r="V263" s="1"/>
  <c r="W264" s="1"/>
  <c r="C245"/>
  <c r="D246" s="1"/>
  <c r="E247" s="1"/>
  <c r="F248" s="1"/>
  <c r="G249" s="1"/>
  <c r="H250" s="1"/>
  <c r="I251" s="1"/>
  <c r="J252" s="1"/>
  <c r="K253" s="1"/>
  <c r="L254" s="1"/>
  <c r="M255" s="1"/>
  <c r="N256" s="1"/>
  <c r="O257" s="1"/>
  <c r="P258" s="1"/>
  <c r="Q259" s="1"/>
  <c r="R260" s="1"/>
  <c r="S261" s="1"/>
  <c r="T262" s="1"/>
  <c r="U263" s="1"/>
  <c r="V264" s="1"/>
  <c r="W265" s="1"/>
  <c r="C246"/>
  <c r="D247" s="1"/>
  <c r="E248" s="1"/>
  <c r="F249" s="1"/>
  <c r="G250" s="1"/>
  <c r="H251" s="1"/>
  <c r="I252" s="1"/>
  <c r="J253" s="1"/>
  <c r="K254" s="1"/>
  <c r="L255" s="1"/>
  <c r="M256" s="1"/>
  <c r="N257" s="1"/>
  <c r="O258" s="1"/>
  <c r="P259" s="1"/>
  <c r="Q260" s="1"/>
  <c r="R261" s="1"/>
  <c r="S262" s="1"/>
  <c r="T263" s="1"/>
  <c r="U264" s="1"/>
  <c r="V265" s="1"/>
  <c r="W266" s="1"/>
  <c r="C247"/>
  <c r="D248" s="1"/>
  <c r="E249" s="1"/>
  <c r="F250" s="1"/>
  <c r="G251" s="1"/>
  <c r="H252" s="1"/>
  <c r="I253" s="1"/>
  <c r="J254" s="1"/>
  <c r="K255" s="1"/>
  <c r="L256" s="1"/>
  <c r="M257" s="1"/>
  <c r="N258" s="1"/>
  <c r="O259" s="1"/>
  <c r="P260" s="1"/>
  <c r="Q261" s="1"/>
  <c r="R262" s="1"/>
  <c r="S263" s="1"/>
  <c r="T264" s="1"/>
  <c r="U265" s="1"/>
  <c r="V266" s="1"/>
  <c r="W267" s="1"/>
  <c r="C248"/>
  <c r="D249" s="1"/>
  <c r="E250" s="1"/>
  <c r="F251" s="1"/>
  <c r="G252" s="1"/>
  <c r="H253" s="1"/>
  <c r="I254" s="1"/>
  <c r="J255" s="1"/>
  <c r="K256" s="1"/>
  <c r="L257" s="1"/>
  <c r="M258" s="1"/>
  <c r="N259" s="1"/>
  <c r="O260" s="1"/>
  <c r="P261" s="1"/>
  <c r="Q262" s="1"/>
  <c r="R263" s="1"/>
  <c r="S264" s="1"/>
  <c r="T265" s="1"/>
  <c r="U266" s="1"/>
  <c r="V267" s="1"/>
  <c r="W268" s="1"/>
  <c r="C249"/>
  <c r="D250" s="1"/>
  <c r="E251" s="1"/>
  <c r="F252" s="1"/>
  <c r="G253" s="1"/>
  <c r="H254" s="1"/>
  <c r="I255" s="1"/>
  <c r="J256" s="1"/>
  <c r="K257" s="1"/>
  <c r="L258" s="1"/>
  <c r="M259" s="1"/>
  <c r="N260" s="1"/>
  <c r="O261" s="1"/>
  <c r="P262" s="1"/>
  <c r="Q263" s="1"/>
  <c r="R264" s="1"/>
  <c r="S265" s="1"/>
  <c r="T266" s="1"/>
  <c r="U267" s="1"/>
  <c r="V268" s="1"/>
  <c r="W269" s="1"/>
  <c r="C250"/>
  <c r="D251" s="1"/>
  <c r="E252" s="1"/>
  <c r="F253" s="1"/>
  <c r="G254" s="1"/>
  <c r="H255" s="1"/>
  <c r="I256" s="1"/>
  <c r="J257" s="1"/>
  <c r="K258" s="1"/>
  <c r="L259" s="1"/>
  <c r="M260" s="1"/>
  <c r="N261" s="1"/>
  <c r="O262" s="1"/>
  <c r="P263" s="1"/>
  <c r="Q264" s="1"/>
  <c r="R265" s="1"/>
  <c r="S266" s="1"/>
  <c r="T267" s="1"/>
  <c r="U268" s="1"/>
  <c r="V269" s="1"/>
  <c r="W270" s="1"/>
  <c r="C251"/>
  <c r="D252" s="1"/>
  <c r="E253" s="1"/>
  <c r="F254" s="1"/>
  <c r="G255" s="1"/>
  <c r="H256" s="1"/>
  <c r="I257" s="1"/>
  <c r="J258" s="1"/>
  <c r="K259" s="1"/>
  <c r="L260" s="1"/>
  <c r="M261" s="1"/>
  <c r="N262" s="1"/>
  <c r="O263" s="1"/>
  <c r="P264" s="1"/>
  <c r="Q265" s="1"/>
  <c r="R266" s="1"/>
  <c r="S267" s="1"/>
  <c r="T268" s="1"/>
  <c r="U269" s="1"/>
  <c r="V270" s="1"/>
  <c r="W271" s="1"/>
  <c r="C252"/>
  <c r="D253" s="1"/>
  <c r="E254" s="1"/>
  <c r="F255" s="1"/>
  <c r="G256" s="1"/>
  <c r="H257" s="1"/>
  <c r="I258" s="1"/>
  <c r="J259" s="1"/>
  <c r="K260" s="1"/>
  <c r="L261" s="1"/>
  <c r="M262" s="1"/>
  <c r="N263" s="1"/>
  <c r="O264" s="1"/>
  <c r="P265" s="1"/>
  <c r="Q266" s="1"/>
  <c r="R267" s="1"/>
  <c r="S268" s="1"/>
  <c r="T269" s="1"/>
  <c r="U270" s="1"/>
  <c r="V271" s="1"/>
  <c r="W272" s="1"/>
  <c r="C253"/>
  <c r="D254" s="1"/>
  <c r="E255" s="1"/>
  <c r="F256" s="1"/>
  <c r="G257" s="1"/>
  <c r="H258" s="1"/>
  <c r="I259" s="1"/>
  <c r="J260" s="1"/>
  <c r="K261" s="1"/>
  <c r="L262" s="1"/>
  <c r="M263" s="1"/>
  <c r="N264" s="1"/>
  <c r="O265" s="1"/>
  <c r="P266" s="1"/>
  <c r="Q267" s="1"/>
  <c r="R268" s="1"/>
  <c r="S269" s="1"/>
  <c r="T270" s="1"/>
  <c r="U271" s="1"/>
  <c r="V272" s="1"/>
  <c r="W273" s="1"/>
  <c r="C254"/>
  <c r="D255" s="1"/>
  <c r="E256" s="1"/>
  <c r="F257" s="1"/>
  <c r="G258" s="1"/>
  <c r="H259" s="1"/>
  <c r="I260" s="1"/>
  <c r="J261" s="1"/>
  <c r="K262" s="1"/>
  <c r="L263" s="1"/>
  <c r="M264" s="1"/>
  <c r="N265" s="1"/>
  <c r="O266" s="1"/>
  <c r="P267" s="1"/>
  <c r="Q268" s="1"/>
  <c r="R269" s="1"/>
  <c r="S270" s="1"/>
  <c r="T271" s="1"/>
  <c r="U272" s="1"/>
  <c r="V273" s="1"/>
  <c r="W274" s="1"/>
  <c r="C255"/>
  <c r="D256" s="1"/>
  <c r="E257" s="1"/>
  <c r="F258" s="1"/>
  <c r="G259" s="1"/>
  <c r="H260" s="1"/>
  <c r="I261" s="1"/>
  <c r="J262" s="1"/>
  <c r="K263" s="1"/>
  <c r="L264" s="1"/>
  <c r="M265" s="1"/>
  <c r="N266" s="1"/>
  <c r="O267" s="1"/>
  <c r="P268" s="1"/>
  <c r="Q269" s="1"/>
  <c r="R270" s="1"/>
  <c r="S271" s="1"/>
  <c r="T272" s="1"/>
  <c r="U273" s="1"/>
  <c r="V274" s="1"/>
  <c r="W275" s="1"/>
  <c r="C256"/>
  <c r="D257" s="1"/>
  <c r="E258" s="1"/>
  <c r="F259" s="1"/>
  <c r="G260" s="1"/>
  <c r="H261" s="1"/>
  <c r="I262" s="1"/>
  <c r="J263" s="1"/>
  <c r="K264" s="1"/>
  <c r="L265" s="1"/>
  <c r="M266" s="1"/>
  <c r="N267" s="1"/>
  <c r="O268" s="1"/>
  <c r="P269" s="1"/>
  <c r="Q270" s="1"/>
  <c r="R271" s="1"/>
  <c r="S272" s="1"/>
  <c r="T273" s="1"/>
  <c r="U274" s="1"/>
  <c r="V275" s="1"/>
  <c r="W276" s="1"/>
  <c r="C257"/>
  <c r="D258" s="1"/>
  <c r="E259" s="1"/>
  <c r="F260" s="1"/>
  <c r="G261" s="1"/>
  <c r="H262" s="1"/>
  <c r="I263" s="1"/>
  <c r="J264" s="1"/>
  <c r="K265" s="1"/>
  <c r="L266" s="1"/>
  <c r="M267" s="1"/>
  <c r="N268" s="1"/>
  <c r="O269" s="1"/>
  <c r="P270" s="1"/>
  <c r="Q271" s="1"/>
  <c r="R272" s="1"/>
  <c r="S273" s="1"/>
  <c r="T274" s="1"/>
  <c r="U275" s="1"/>
  <c r="V276" s="1"/>
  <c r="W277" s="1"/>
  <c r="C258"/>
  <c r="D259" s="1"/>
  <c r="E260" s="1"/>
  <c r="F261" s="1"/>
  <c r="G262" s="1"/>
  <c r="H263" s="1"/>
  <c r="I264" s="1"/>
  <c r="J265" s="1"/>
  <c r="K266" s="1"/>
  <c r="L267" s="1"/>
  <c r="M268" s="1"/>
  <c r="N269" s="1"/>
  <c r="O270" s="1"/>
  <c r="P271" s="1"/>
  <c r="Q272" s="1"/>
  <c r="R273" s="1"/>
  <c r="S274" s="1"/>
  <c r="T275" s="1"/>
  <c r="U276" s="1"/>
  <c r="V277" s="1"/>
  <c r="W278" s="1"/>
  <c r="C259"/>
  <c r="D260" s="1"/>
  <c r="E261" s="1"/>
  <c r="F262" s="1"/>
  <c r="G263" s="1"/>
  <c r="H264" s="1"/>
  <c r="I265" s="1"/>
  <c r="J266" s="1"/>
  <c r="K267" s="1"/>
  <c r="L268" s="1"/>
  <c r="M269" s="1"/>
  <c r="N270" s="1"/>
  <c r="O271" s="1"/>
  <c r="P272" s="1"/>
  <c r="Q273" s="1"/>
  <c r="R274" s="1"/>
  <c r="S275" s="1"/>
  <c r="T276" s="1"/>
  <c r="U277" s="1"/>
  <c r="V278" s="1"/>
  <c r="W279" s="1"/>
  <c r="C260"/>
  <c r="D261" s="1"/>
  <c r="E262" s="1"/>
  <c r="F263" s="1"/>
  <c r="G264" s="1"/>
  <c r="H265" s="1"/>
  <c r="I266" s="1"/>
  <c r="J267" s="1"/>
  <c r="K268" s="1"/>
  <c r="L269" s="1"/>
  <c r="M270" s="1"/>
  <c r="N271" s="1"/>
  <c r="O272" s="1"/>
  <c r="P273" s="1"/>
  <c r="Q274" s="1"/>
  <c r="R275" s="1"/>
  <c r="S276" s="1"/>
  <c r="T277" s="1"/>
  <c r="U278" s="1"/>
  <c r="V279" s="1"/>
  <c r="W280" s="1"/>
  <c r="C261"/>
  <c r="D262" s="1"/>
  <c r="E263" s="1"/>
  <c r="F264" s="1"/>
  <c r="G265" s="1"/>
  <c r="H266" s="1"/>
  <c r="I267" s="1"/>
  <c r="J268" s="1"/>
  <c r="K269" s="1"/>
  <c r="L270" s="1"/>
  <c r="M271" s="1"/>
  <c r="N272" s="1"/>
  <c r="O273" s="1"/>
  <c r="P274" s="1"/>
  <c r="Q275" s="1"/>
  <c r="R276" s="1"/>
  <c r="S277" s="1"/>
  <c r="T278" s="1"/>
  <c r="U279" s="1"/>
  <c r="V280" s="1"/>
  <c r="W281" s="1"/>
  <c r="C262"/>
  <c r="D263" s="1"/>
  <c r="E264" s="1"/>
  <c r="F265" s="1"/>
  <c r="G266" s="1"/>
  <c r="H267" s="1"/>
  <c r="I268" s="1"/>
  <c r="J269" s="1"/>
  <c r="K270" s="1"/>
  <c r="L271" s="1"/>
  <c r="M272" s="1"/>
  <c r="N273" s="1"/>
  <c r="O274" s="1"/>
  <c r="P275" s="1"/>
  <c r="Q276" s="1"/>
  <c r="R277" s="1"/>
  <c r="S278" s="1"/>
  <c r="T279" s="1"/>
  <c r="U280" s="1"/>
  <c r="V281" s="1"/>
  <c r="W282" s="1"/>
  <c r="C263"/>
  <c r="D264" s="1"/>
  <c r="E265" s="1"/>
  <c r="F266" s="1"/>
  <c r="G267" s="1"/>
  <c r="H268" s="1"/>
  <c r="I269" s="1"/>
  <c r="J270" s="1"/>
  <c r="K271" s="1"/>
  <c r="L272" s="1"/>
  <c r="M273" s="1"/>
  <c r="N274" s="1"/>
  <c r="O275" s="1"/>
  <c r="P276" s="1"/>
  <c r="Q277" s="1"/>
  <c r="R278" s="1"/>
  <c r="S279" s="1"/>
  <c r="T280" s="1"/>
  <c r="U281" s="1"/>
  <c r="V282" s="1"/>
  <c r="W283" s="1"/>
  <c r="C264"/>
  <c r="D265" s="1"/>
  <c r="E266" s="1"/>
  <c r="F267" s="1"/>
  <c r="G268" s="1"/>
  <c r="H269" s="1"/>
  <c r="I270" s="1"/>
  <c r="J271" s="1"/>
  <c r="K272" s="1"/>
  <c r="L273" s="1"/>
  <c r="M274" s="1"/>
  <c r="N275" s="1"/>
  <c r="O276" s="1"/>
  <c r="P277" s="1"/>
  <c r="Q278" s="1"/>
  <c r="R279" s="1"/>
  <c r="S280" s="1"/>
  <c r="T281" s="1"/>
  <c r="U282" s="1"/>
  <c r="V283" s="1"/>
  <c r="W284" s="1"/>
  <c r="C265"/>
  <c r="D266" s="1"/>
  <c r="E267" s="1"/>
  <c r="F268" s="1"/>
  <c r="G269" s="1"/>
  <c r="H270" s="1"/>
  <c r="I271" s="1"/>
  <c r="J272" s="1"/>
  <c r="K273" s="1"/>
  <c r="L274" s="1"/>
  <c r="M275" s="1"/>
  <c r="N276" s="1"/>
  <c r="O277" s="1"/>
  <c r="P278" s="1"/>
  <c r="Q279" s="1"/>
  <c r="R280" s="1"/>
  <c r="S281" s="1"/>
  <c r="T282" s="1"/>
  <c r="U283" s="1"/>
  <c r="V284" s="1"/>
  <c r="W285" s="1"/>
  <c r="C266"/>
  <c r="D267" s="1"/>
  <c r="E268" s="1"/>
  <c r="F269" s="1"/>
  <c r="G270" s="1"/>
  <c r="H271" s="1"/>
  <c r="I272" s="1"/>
  <c r="J273" s="1"/>
  <c r="K274" s="1"/>
  <c r="L275" s="1"/>
  <c r="M276" s="1"/>
  <c r="N277" s="1"/>
  <c r="O278" s="1"/>
  <c r="P279" s="1"/>
  <c r="Q280" s="1"/>
  <c r="R281" s="1"/>
  <c r="S282" s="1"/>
  <c r="T283" s="1"/>
  <c r="U284" s="1"/>
  <c r="V285" s="1"/>
  <c r="W286" s="1"/>
  <c r="C267"/>
  <c r="D268" s="1"/>
  <c r="E269" s="1"/>
  <c r="F270" s="1"/>
  <c r="G271" s="1"/>
  <c r="H272" s="1"/>
  <c r="I273" s="1"/>
  <c r="J274" s="1"/>
  <c r="K275" s="1"/>
  <c r="L276" s="1"/>
  <c r="M277" s="1"/>
  <c r="N278" s="1"/>
  <c r="O279" s="1"/>
  <c r="P280" s="1"/>
  <c r="Q281" s="1"/>
  <c r="R282" s="1"/>
  <c r="S283" s="1"/>
  <c r="T284" s="1"/>
  <c r="U285" s="1"/>
  <c r="V286" s="1"/>
  <c r="W287" s="1"/>
  <c r="C268"/>
  <c r="D269" s="1"/>
  <c r="E270" s="1"/>
  <c r="F271" s="1"/>
  <c r="G272" s="1"/>
  <c r="H273" s="1"/>
  <c r="I274" s="1"/>
  <c r="J275" s="1"/>
  <c r="K276" s="1"/>
  <c r="L277" s="1"/>
  <c r="M278" s="1"/>
  <c r="N279" s="1"/>
  <c r="O280" s="1"/>
  <c r="P281" s="1"/>
  <c r="Q282" s="1"/>
  <c r="R283" s="1"/>
  <c r="S284" s="1"/>
  <c r="T285" s="1"/>
  <c r="U286" s="1"/>
  <c r="V287" s="1"/>
  <c r="W288" s="1"/>
  <c r="C269"/>
  <c r="D270" s="1"/>
  <c r="E271" s="1"/>
  <c r="F272" s="1"/>
  <c r="G273" s="1"/>
  <c r="H274" s="1"/>
  <c r="I275" s="1"/>
  <c r="J276" s="1"/>
  <c r="K277" s="1"/>
  <c r="L278" s="1"/>
  <c r="M279" s="1"/>
  <c r="N280" s="1"/>
  <c r="O281" s="1"/>
  <c r="P282" s="1"/>
  <c r="Q283" s="1"/>
  <c r="R284" s="1"/>
  <c r="S285" s="1"/>
  <c r="T286" s="1"/>
  <c r="U287" s="1"/>
  <c r="V288" s="1"/>
  <c r="W289" s="1"/>
  <c r="C270"/>
  <c r="D271" s="1"/>
  <c r="E272" s="1"/>
  <c r="F273" s="1"/>
  <c r="G274" s="1"/>
  <c r="H275" s="1"/>
  <c r="I276" s="1"/>
  <c r="J277" s="1"/>
  <c r="K278" s="1"/>
  <c r="L279" s="1"/>
  <c r="M280" s="1"/>
  <c r="N281" s="1"/>
  <c r="O282" s="1"/>
  <c r="P283" s="1"/>
  <c r="Q284" s="1"/>
  <c r="R285" s="1"/>
  <c r="S286" s="1"/>
  <c r="T287" s="1"/>
  <c r="U288" s="1"/>
  <c r="V289" s="1"/>
  <c r="W290" s="1"/>
  <c r="C271"/>
  <c r="D272" s="1"/>
  <c r="E273" s="1"/>
  <c r="F274" s="1"/>
  <c r="G275" s="1"/>
  <c r="H276" s="1"/>
  <c r="I277" s="1"/>
  <c r="J278" s="1"/>
  <c r="K279" s="1"/>
  <c r="L280" s="1"/>
  <c r="M281" s="1"/>
  <c r="N282" s="1"/>
  <c r="O283" s="1"/>
  <c r="P284" s="1"/>
  <c r="Q285" s="1"/>
  <c r="R286" s="1"/>
  <c r="S287" s="1"/>
  <c r="T288" s="1"/>
  <c r="U289" s="1"/>
  <c r="V290" s="1"/>
  <c r="W291" s="1"/>
  <c r="C272"/>
  <c r="D273" s="1"/>
  <c r="E274" s="1"/>
  <c r="F275" s="1"/>
  <c r="G276" s="1"/>
  <c r="H277" s="1"/>
  <c r="I278" s="1"/>
  <c r="J279" s="1"/>
  <c r="K280" s="1"/>
  <c r="L281" s="1"/>
  <c r="M282" s="1"/>
  <c r="N283" s="1"/>
  <c r="O284" s="1"/>
  <c r="P285" s="1"/>
  <c r="Q286" s="1"/>
  <c r="R287" s="1"/>
  <c r="S288" s="1"/>
  <c r="T289" s="1"/>
  <c r="U290" s="1"/>
  <c r="V291" s="1"/>
  <c r="W292" s="1"/>
  <c r="C273"/>
  <c r="D274" s="1"/>
  <c r="E275" s="1"/>
  <c r="F276" s="1"/>
  <c r="G277" s="1"/>
  <c r="H278" s="1"/>
  <c r="I279" s="1"/>
  <c r="J280" s="1"/>
  <c r="K281" s="1"/>
  <c r="L282" s="1"/>
  <c r="M283" s="1"/>
  <c r="N284" s="1"/>
  <c r="O285" s="1"/>
  <c r="P286" s="1"/>
  <c r="Q287" s="1"/>
  <c r="R288" s="1"/>
  <c r="S289" s="1"/>
  <c r="T290" s="1"/>
  <c r="U291" s="1"/>
  <c r="V292" s="1"/>
  <c r="W293" s="1"/>
  <c r="C274"/>
  <c r="D275" s="1"/>
  <c r="E276" s="1"/>
  <c r="F277" s="1"/>
  <c r="G278" s="1"/>
  <c r="H279" s="1"/>
  <c r="I280" s="1"/>
  <c r="J281" s="1"/>
  <c r="K282" s="1"/>
  <c r="L283" s="1"/>
  <c r="M284" s="1"/>
  <c r="N285" s="1"/>
  <c r="O286" s="1"/>
  <c r="P287" s="1"/>
  <c r="Q288" s="1"/>
  <c r="R289" s="1"/>
  <c r="S290" s="1"/>
  <c r="T291" s="1"/>
  <c r="U292" s="1"/>
  <c r="V293" s="1"/>
  <c r="W294" s="1"/>
  <c r="C275"/>
  <c r="D276" s="1"/>
  <c r="E277" s="1"/>
  <c r="F278" s="1"/>
  <c r="G279" s="1"/>
  <c r="H280" s="1"/>
  <c r="I281" s="1"/>
  <c r="J282" s="1"/>
  <c r="K283" s="1"/>
  <c r="L284" s="1"/>
  <c r="M285" s="1"/>
  <c r="N286" s="1"/>
  <c r="O287" s="1"/>
  <c r="P288" s="1"/>
  <c r="Q289" s="1"/>
  <c r="R290" s="1"/>
  <c r="S291" s="1"/>
  <c r="T292" s="1"/>
  <c r="U293" s="1"/>
  <c r="V294" s="1"/>
  <c r="W295" s="1"/>
  <c r="C276"/>
  <c r="D277" s="1"/>
  <c r="E278" s="1"/>
  <c r="F279" s="1"/>
  <c r="G280" s="1"/>
  <c r="H281" s="1"/>
  <c r="I282" s="1"/>
  <c r="J283" s="1"/>
  <c r="K284" s="1"/>
  <c r="L285" s="1"/>
  <c r="M286" s="1"/>
  <c r="N287" s="1"/>
  <c r="O288" s="1"/>
  <c r="P289" s="1"/>
  <c r="Q290" s="1"/>
  <c r="R291" s="1"/>
  <c r="S292" s="1"/>
  <c r="T293" s="1"/>
  <c r="U294" s="1"/>
  <c r="V295" s="1"/>
  <c r="W296" s="1"/>
  <c r="C277"/>
  <c r="D278" s="1"/>
  <c r="E279" s="1"/>
  <c r="F280" s="1"/>
  <c r="G281" s="1"/>
  <c r="H282" s="1"/>
  <c r="I283" s="1"/>
  <c r="J284" s="1"/>
  <c r="K285" s="1"/>
  <c r="L286" s="1"/>
  <c r="M287" s="1"/>
  <c r="N288" s="1"/>
  <c r="O289" s="1"/>
  <c r="P290" s="1"/>
  <c r="Q291" s="1"/>
  <c r="R292" s="1"/>
  <c r="S293" s="1"/>
  <c r="T294" s="1"/>
  <c r="U295" s="1"/>
  <c r="V296" s="1"/>
  <c r="W297" s="1"/>
  <c r="C278"/>
  <c r="D279" s="1"/>
  <c r="E280" s="1"/>
  <c r="F281" s="1"/>
  <c r="G282" s="1"/>
  <c r="H283" s="1"/>
  <c r="I284" s="1"/>
  <c r="J285" s="1"/>
  <c r="K286" s="1"/>
  <c r="L287" s="1"/>
  <c r="M288" s="1"/>
  <c r="N289" s="1"/>
  <c r="O290" s="1"/>
  <c r="P291" s="1"/>
  <c r="Q292" s="1"/>
  <c r="R293" s="1"/>
  <c r="S294" s="1"/>
  <c r="T295" s="1"/>
  <c r="U296" s="1"/>
  <c r="V297" s="1"/>
  <c r="W298" s="1"/>
  <c r="C279"/>
  <c r="D280" s="1"/>
  <c r="E281" s="1"/>
  <c r="F282" s="1"/>
  <c r="G283" s="1"/>
  <c r="H284" s="1"/>
  <c r="I285" s="1"/>
  <c r="J286" s="1"/>
  <c r="K287" s="1"/>
  <c r="L288" s="1"/>
  <c r="M289" s="1"/>
  <c r="N290" s="1"/>
  <c r="O291" s="1"/>
  <c r="P292" s="1"/>
  <c r="Q293" s="1"/>
  <c r="R294" s="1"/>
  <c r="S295" s="1"/>
  <c r="T296" s="1"/>
  <c r="U297" s="1"/>
  <c r="V298" s="1"/>
  <c r="W299" s="1"/>
  <c r="C280"/>
  <c r="D281" s="1"/>
  <c r="E282" s="1"/>
  <c r="F283" s="1"/>
  <c r="G284" s="1"/>
  <c r="H285" s="1"/>
  <c r="I286" s="1"/>
  <c r="J287" s="1"/>
  <c r="K288" s="1"/>
  <c r="L289" s="1"/>
  <c r="M290" s="1"/>
  <c r="N291" s="1"/>
  <c r="O292" s="1"/>
  <c r="P293" s="1"/>
  <c r="Q294" s="1"/>
  <c r="R295" s="1"/>
  <c r="S296" s="1"/>
  <c r="T297" s="1"/>
  <c r="U298" s="1"/>
  <c r="V299" s="1"/>
  <c r="W300" s="1"/>
  <c r="C281"/>
  <c r="D282" s="1"/>
  <c r="E283" s="1"/>
  <c r="F284" s="1"/>
  <c r="G285" s="1"/>
  <c r="H286" s="1"/>
  <c r="I287" s="1"/>
  <c r="J288" s="1"/>
  <c r="K289" s="1"/>
  <c r="L290" s="1"/>
  <c r="M291" s="1"/>
  <c r="N292" s="1"/>
  <c r="O293" s="1"/>
  <c r="P294" s="1"/>
  <c r="Q295" s="1"/>
  <c r="R296" s="1"/>
  <c r="S297" s="1"/>
  <c r="T298" s="1"/>
  <c r="U299" s="1"/>
  <c r="V300" s="1"/>
  <c r="W301" s="1"/>
  <c r="C282"/>
  <c r="D283" s="1"/>
  <c r="E284" s="1"/>
  <c r="F285" s="1"/>
  <c r="G286" s="1"/>
  <c r="H287" s="1"/>
  <c r="I288" s="1"/>
  <c r="J289" s="1"/>
  <c r="K290" s="1"/>
  <c r="L291" s="1"/>
  <c r="M292" s="1"/>
  <c r="N293" s="1"/>
  <c r="O294" s="1"/>
  <c r="P295" s="1"/>
  <c r="Q296" s="1"/>
  <c r="R297" s="1"/>
  <c r="S298" s="1"/>
  <c r="T299" s="1"/>
  <c r="U300" s="1"/>
  <c r="V301" s="1"/>
  <c r="W302" s="1"/>
  <c r="C283"/>
  <c r="D284" s="1"/>
  <c r="E285" s="1"/>
  <c r="F286" s="1"/>
  <c r="G287" s="1"/>
  <c r="H288" s="1"/>
  <c r="I289" s="1"/>
  <c r="J290" s="1"/>
  <c r="K291" s="1"/>
  <c r="L292" s="1"/>
  <c r="M293" s="1"/>
  <c r="N294" s="1"/>
  <c r="O295" s="1"/>
  <c r="P296" s="1"/>
  <c r="Q297" s="1"/>
  <c r="R298" s="1"/>
  <c r="S299" s="1"/>
  <c r="T300" s="1"/>
  <c r="U301" s="1"/>
  <c r="V302" s="1"/>
  <c r="W303" s="1"/>
  <c r="C284"/>
  <c r="D285" s="1"/>
  <c r="E286" s="1"/>
  <c r="F287" s="1"/>
  <c r="G288" s="1"/>
  <c r="H289" s="1"/>
  <c r="I290" s="1"/>
  <c r="J291" s="1"/>
  <c r="K292" s="1"/>
  <c r="L293" s="1"/>
  <c r="M294" s="1"/>
  <c r="N295" s="1"/>
  <c r="O296" s="1"/>
  <c r="P297" s="1"/>
  <c r="Q298" s="1"/>
  <c r="R299" s="1"/>
  <c r="S300" s="1"/>
  <c r="T301" s="1"/>
  <c r="U302" s="1"/>
  <c r="V303" s="1"/>
  <c r="W304" s="1"/>
  <c r="C285"/>
  <c r="D286" s="1"/>
  <c r="E287" s="1"/>
  <c r="F288" s="1"/>
  <c r="G289" s="1"/>
  <c r="H290" s="1"/>
  <c r="I291" s="1"/>
  <c r="J292" s="1"/>
  <c r="K293" s="1"/>
  <c r="L294" s="1"/>
  <c r="M295" s="1"/>
  <c r="N296" s="1"/>
  <c r="O297" s="1"/>
  <c r="P298" s="1"/>
  <c r="Q299" s="1"/>
  <c r="R300" s="1"/>
  <c r="S301" s="1"/>
  <c r="T302" s="1"/>
  <c r="U303" s="1"/>
  <c r="V304" s="1"/>
  <c r="W305" s="1"/>
  <c r="C286"/>
  <c r="D287" s="1"/>
  <c r="E288" s="1"/>
  <c r="F289" s="1"/>
  <c r="G290" s="1"/>
  <c r="H291" s="1"/>
  <c r="I292" s="1"/>
  <c r="J293" s="1"/>
  <c r="K294" s="1"/>
  <c r="L295" s="1"/>
  <c r="M296" s="1"/>
  <c r="N297" s="1"/>
  <c r="O298" s="1"/>
  <c r="P299" s="1"/>
  <c r="Q300" s="1"/>
  <c r="R301" s="1"/>
  <c r="S302" s="1"/>
  <c r="T303" s="1"/>
  <c r="U304" s="1"/>
  <c r="V305" s="1"/>
  <c r="W306" s="1"/>
  <c r="C287"/>
  <c r="D288" s="1"/>
  <c r="E289" s="1"/>
  <c r="F290" s="1"/>
  <c r="G291" s="1"/>
  <c r="H292" s="1"/>
  <c r="I293" s="1"/>
  <c r="J294" s="1"/>
  <c r="K295" s="1"/>
  <c r="L296" s="1"/>
  <c r="M297" s="1"/>
  <c r="N298" s="1"/>
  <c r="O299" s="1"/>
  <c r="P300" s="1"/>
  <c r="Q301" s="1"/>
  <c r="R302" s="1"/>
  <c r="S303" s="1"/>
  <c r="T304" s="1"/>
  <c r="U305" s="1"/>
  <c r="V306" s="1"/>
  <c r="W307" s="1"/>
  <c r="C288"/>
  <c r="D289" s="1"/>
  <c r="E290" s="1"/>
  <c r="F291" s="1"/>
  <c r="G292" s="1"/>
  <c r="H293" s="1"/>
  <c r="I294" s="1"/>
  <c r="J295" s="1"/>
  <c r="K296" s="1"/>
  <c r="L297" s="1"/>
  <c r="M298" s="1"/>
  <c r="N299" s="1"/>
  <c r="O300" s="1"/>
  <c r="P301" s="1"/>
  <c r="Q302" s="1"/>
  <c r="R303" s="1"/>
  <c r="S304" s="1"/>
  <c r="T305" s="1"/>
  <c r="U306" s="1"/>
  <c r="V307" s="1"/>
  <c r="W308" s="1"/>
  <c r="C289"/>
  <c r="D290" s="1"/>
  <c r="E291" s="1"/>
  <c r="F292" s="1"/>
  <c r="G293" s="1"/>
  <c r="H294" s="1"/>
  <c r="I295" s="1"/>
  <c r="J296" s="1"/>
  <c r="K297" s="1"/>
  <c r="L298" s="1"/>
  <c r="M299" s="1"/>
  <c r="N300" s="1"/>
  <c r="O301" s="1"/>
  <c r="P302" s="1"/>
  <c r="Q303" s="1"/>
  <c r="R304" s="1"/>
  <c r="S305" s="1"/>
  <c r="T306" s="1"/>
  <c r="U307" s="1"/>
  <c r="V308" s="1"/>
  <c r="W309" s="1"/>
  <c r="C290"/>
  <c r="D291" s="1"/>
  <c r="E292" s="1"/>
  <c r="F293" s="1"/>
  <c r="G294" s="1"/>
  <c r="H295" s="1"/>
  <c r="I296" s="1"/>
  <c r="J297" s="1"/>
  <c r="K298" s="1"/>
  <c r="L299" s="1"/>
  <c r="M300" s="1"/>
  <c r="N301" s="1"/>
  <c r="O302" s="1"/>
  <c r="P303" s="1"/>
  <c r="Q304" s="1"/>
  <c r="R305" s="1"/>
  <c r="S306" s="1"/>
  <c r="T307" s="1"/>
  <c r="U308" s="1"/>
  <c r="V309" s="1"/>
  <c r="W310" s="1"/>
  <c r="C291"/>
  <c r="D292" s="1"/>
  <c r="E293" s="1"/>
  <c r="F294" s="1"/>
  <c r="G295" s="1"/>
  <c r="H296" s="1"/>
  <c r="I297" s="1"/>
  <c r="J298" s="1"/>
  <c r="K299" s="1"/>
  <c r="L300" s="1"/>
  <c r="M301" s="1"/>
  <c r="N302" s="1"/>
  <c r="O303" s="1"/>
  <c r="P304" s="1"/>
  <c r="Q305" s="1"/>
  <c r="R306" s="1"/>
  <c r="S307" s="1"/>
  <c r="T308" s="1"/>
  <c r="U309" s="1"/>
  <c r="V310" s="1"/>
  <c r="W311" s="1"/>
  <c r="C292"/>
  <c r="D293" s="1"/>
  <c r="E294" s="1"/>
  <c r="F295" s="1"/>
  <c r="G296" s="1"/>
  <c r="H297" s="1"/>
  <c r="I298" s="1"/>
  <c r="J299" s="1"/>
  <c r="K300" s="1"/>
  <c r="L301" s="1"/>
  <c r="M302" s="1"/>
  <c r="N303" s="1"/>
  <c r="O304" s="1"/>
  <c r="P305" s="1"/>
  <c r="Q306" s="1"/>
  <c r="R307" s="1"/>
  <c r="S308" s="1"/>
  <c r="T309" s="1"/>
  <c r="U310" s="1"/>
  <c r="V311" s="1"/>
  <c r="W312" s="1"/>
  <c r="C293"/>
  <c r="D294" s="1"/>
  <c r="E295" s="1"/>
  <c r="F296" s="1"/>
  <c r="G297" s="1"/>
  <c r="H298" s="1"/>
  <c r="I299" s="1"/>
  <c r="J300" s="1"/>
  <c r="K301" s="1"/>
  <c r="L302" s="1"/>
  <c r="M303" s="1"/>
  <c r="N304" s="1"/>
  <c r="O305" s="1"/>
  <c r="P306" s="1"/>
  <c r="Q307" s="1"/>
  <c r="R308" s="1"/>
  <c r="S309" s="1"/>
  <c r="T310" s="1"/>
  <c r="U311" s="1"/>
  <c r="V312" s="1"/>
  <c r="W313" s="1"/>
  <c r="C294"/>
  <c r="D295" s="1"/>
  <c r="E296" s="1"/>
  <c r="F297" s="1"/>
  <c r="G298" s="1"/>
  <c r="H299" s="1"/>
  <c r="I300" s="1"/>
  <c r="J301" s="1"/>
  <c r="K302" s="1"/>
  <c r="L303" s="1"/>
  <c r="M304" s="1"/>
  <c r="N305" s="1"/>
  <c r="O306" s="1"/>
  <c r="P307" s="1"/>
  <c r="Q308" s="1"/>
  <c r="R309" s="1"/>
  <c r="S310" s="1"/>
  <c r="T311" s="1"/>
  <c r="U312" s="1"/>
  <c r="V313" s="1"/>
  <c r="W314" s="1"/>
  <c r="C295"/>
  <c r="D296" s="1"/>
  <c r="E297" s="1"/>
  <c r="F298" s="1"/>
  <c r="G299" s="1"/>
  <c r="H300" s="1"/>
  <c r="I301" s="1"/>
  <c r="J302" s="1"/>
  <c r="K303" s="1"/>
  <c r="L304" s="1"/>
  <c r="M305" s="1"/>
  <c r="N306" s="1"/>
  <c r="O307" s="1"/>
  <c r="P308" s="1"/>
  <c r="Q309" s="1"/>
  <c r="R310" s="1"/>
  <c r="S311" s="1"/>
  <c r="T312" s="1"/>
  <c r="U313" s="1"/>
  <c r="V314" s="1"/>
  <c r="W315" s="1"/>
  <c r="C296"/>
  <c r="D297" s="1"/>
  <c r="E298" s="1"/>
  <c r="F299" s="1"/>
  <c r="G300" s="1"/>
  <c r="H301" s="1"/>
  <c r="I302" s="1"/>
  <c r="J303" s="1"/>
  <c r="K304" s="1"/>
  <c r="L305" s="1"/>
  <c r="M306" s="1"/>
  <c r="N307" s="1"/>
  <c r="O308" s="1"/>
  <c r="P309" s="1"/>
  <c r="Q310" s="1"/>
  <c r="R311" s="1"/>
  <c r="S312" s="1"/>
  <c r="T313" s="1"/>
  <c r="U314" s="1"/>
  <c r="V315" s="1"/>
  <c r="W316" s="1"/>
  <c r="C297"/>
  <c r="D298" s="1"/>
  <c r="E299" s="1"/>
  <c r="F300" s="1"/>
  <c r="G301" s="1"/>
  <c r="H302" s="1"/>
  <c r="I303" s="1"/>
  <c r="J304" s="1"/>
  <c r="K305" s="1"/>
  <c r="L306" s="1"/>
  <c r="M307" s="1"/>
  <c r="N308" s="1"/>
  <c r="O309" s="1"/>
  <c r="P310" s="1"/>
  <c r="Q311" s="1"/>
  <c r="R312" s="1"/>
  <c r="S313" s="1"/>
  <c r="T314" s="1"/>
  <c r="U315" s="1"/>
  <c r="V316" s="1"/>
  <c r="W317" s="1"/>
  <c r="C298"/>
  <c r="D299" s="1"/>
  <c r="E300" s="1"/>
  <c r="F301" s="1"/>
  <c r="G302" s="1"/>
  <c r="H303" s="1"/>
  <c r="I304" s="1"/>
  <c r="J305" s="1"/>
  <c r="K306" s="1"/>
  <c r="L307" s="1"/>
  <c r="M308" s="1"/>
  <c r="N309" s="1"/>
  <c r="O310" s="1"/>
  <c r="P311" s="1"/>
  <c r="Q312" s="1"/>
  <c r="R313" s="1"/>
  <c r="S314" s="1"/>
  <c r="T315" s="1"/>
  <c r="U316" s="1"/>
  <c r="V317" s="1"/>
  <c r="W318" s="1"/>
  <c r="C299"/>
  <c r="D300" s="1"/>
  <c r="E301" s="1"/>
  <c r="F302" s="1"/>
  <c r="G303" s="1"/>
  <c r="H304" s="1"/>
  <c r="I305" s="1"/>
  <c r="J306" s="1"/>
  <c r="K307" s="1"/>
  <c r="L308" s="1"/>
  <c r="M309" s="1"/>
  <c r="N310" s="1"/>
  <c r="O311" s="1"/>
  <c r="P312" s="1"/>
  <c r="Q313" s="1"/>
  <c r="R314" s="1"/>
  <c r="S315" s="1"/>
  <c r="T316" s="1"/>
  <c r="U317" s="1"/>
  <c r="V318" s="1"/>
  <c r="W319" s="1"/>
  <c r="C300"/>
  <c r="D301" s="1"/>
  <c r="E302" s="1"/>
  <c r="F303" s="1"/>
  <c r="G304" s="1"/>
  <c r="H305" s="1"/>
  <c r="I306" s="1"/>
  <c r="J307" s="1"/>
  <c r="K308" s="1"/>
  <c r="L309" s="1"/>
  <c r="M310" s="1"/>
  <c r="N311" s="1"/>
  <c r="O312" s="1"/>
  <c r="P313" s="1"/>
  <c r="Q314" s="1"/>
  <c r="R315" s="1"/>
  <c r="S316" s="1"/>
  <c r="T317" s="1"/>
  <c r="U318" s="1"/>
  <c r="V319" s="1"/>
  <c r="W320" s="1"/>
  <c r="C301"/>
  <c r="D302" s="1"/>
  <c r="E303" s="1"/>
  <c r="F304" s="1"/>
  <c r="G305" s="1"/>
  <c r="H306" s="1"/>
  <c r="I307" s="1"/>
  <c r="J308" s="1"/>
  <c r="K309" s="1"/>
  <c r="L310" s="1"/>
  <c r="M311" s="1"/>
  <c r="N312" s="1"/>
  <c r="O313" s="1"/>
  <c r="P314" s="1"/>
  <c r="Q315" s="1"/>
  <c r="R316" s="1"/>
  <c r="S317" s="1"/>
  <c r="T318" s="1"/>
  <c r="U319" s="1"/>
  <c r="V320" s="1"/>
  <c r="W321" s="1"/>
  <c r="C302"/>
  <c r="D303" s="1"/>
  <c r="E304" s="1"/>
  <c r="F305" s="1"/>
  <c r="G306" s="1"/>
  <c r="H307" s="1"/>
  <c r="I308" s="1"/>
  <c r="J309" s="1"/>
  <c r="K310" s="1"/>
  <c r="L311" s="1"/>
  <c r="M312" s="1"/>
  <c r="N313" s="1"/>
  <c r="O314" s="1"/>
  <c r="P315" s="1"/>
  <c r="Q316" s="1"/>
  <c r="R317" s="1"/>
  <c r="S318" s="1"/>
  <c r="T319" s="1"/>
  <c r="U320" s="1"/>
  <c r="V321" s="1"/>
  <c r="W322" s="1"/>
  <c r="C303"/>
  <c r="D304" s="1"/>
  <c r="E305" s="1"/>
  <c r="F306" s="1"/>
  <c r="G307" s="1"/>
  <c r="H308" s="1"/>
  <c r="I309" s="1"/>
  <c r="J310" s="1"/>
  <c r="K311" s="1"/>
  <c r="L312" s="1"/>
  <c r="M313" s="1"/>
  <c r="N314" s="1"/>
  <c r="O315" s="1"/>
  <c r="P316" s="1"/>
  <c r="Q317" s="1"/>
  <c r="R318" s="1"/>
  <c r="S319" s="1"/>
  <c r="T320" s="1"/>
  <c r="U321" s="1"/>
  <c r="V322" s="1"/>
  <c r="W323" s="1"/>
  <c r="C304"/>
  <c r="D305" s="1"/>
  <c r="E306" s="1"/>
  <c r="F307" s="1"/>
  <c r="G308" s="1"/>
  <c r="H309" s="1"/>
  <c r="I310" s="1"/>
  <c r="J311" s="1"/>
  <c r="K312" s="1"/>
  <c r="L313" s="1"/>
  <c r="M314" s="1"/>
  <c r="N315" s="1"/>
  <c r="O316" s="1"/>
  <c r="P317" s="1"/>
  <c r="Q318" s="1"/>
  <c r="R319" s="1"/>
  <c r="S320" s="1"/>
  <c r="T321" s="1"/>
  <c r="U322" s="1"/>
  <c r="V323" s="1"/>
  <c r="W324" s="1"/>
  <c r="C305"/>
  <c r="D306" s="1"/>
  <c r="E307" s="1"/>
  <c r="F308" s="1"/>
  <c r="G309" s="1"/>
  <c r="H310" s="1"/>
  <c r="I311" s="1"/>
  <c r="J312" s="1"/>
  <c r="K313" s="1"/>
  <c r="L314" s="1"/>
  <c r="M315" s="1"/>
  <c r="N316" s="1"/>
  <c r="O317" s="1"/>
  <c r="P318" s="1"/>
  <c r="Q319" s="1"/>
  <c r="R320" s="1"/>
  <c r="S321" s="1"/>
  <c r="T322" s="1"/>
  <c r="U323" s="1"/>
  <c r="V324" s="1"/>
  <c r="W325" s="1"/>
  <c r="C306"/>
  <c r="D307" s="1"/>
  <c r="E308" s="1"/>
  <c r="F309" s="1"/>
  <c r="G310" s="1"/>
  <c r="H311" s="1"/>
  <c r="I312" s="1"/>
  <c r="J313" s="1"/>
  <c r="K314" s="1"/>
  <c r="L315" s="1"/>
  <c r="M316" s="1"/>
  <c r="N317" s="1"/>
  <c r="O318" s="1"/>
  <c r="P319" s="1"/>
  <c r="Q320" s="1"/>
  <c r="R321" s="1"/>
  <c r="S322" s="1"/>
  <c r="T323" s="1"/>
  <c r="U324" s="1"/>
  <c r="V325" s="1"/>
  <c r="C307"/>
  <c r="D308" s="1"/>
  <c r="E309" s="1"/>
  <c r="F310" s="1"/>
  <c r="G311" s="1"/>
  <c r="H312" s="1"/>
  <c r="I313" s="1"/>
  <c r="J314" s="1"/>
  <c r="K315" s="1"/>
  <c r="L316" s="1"/>
  <c r="M317" s="1"/>
  <c r="N318" s="1"/>
  <c r="O319" s="1"/>
  <c r="P320" s="1"/>
  <c r="Q321" s="1"/>
  <c r="R322" s="1"/>
  <c r="S323" s="1"/>
  <c r="T324" s="1"/>
  <c r="U325" s="1"/>
  <c r="C308"/>
  <c r="D309" s="1"/>
  <c r="E310" s="1"/>
  <c r="F311" s="1"/>
  <c r="G312" s="1"/>
  <c r="H313" s="1"/>
  <c r="I314" s="1"/>
  <c r="J315" s="1"/>
  <c r="K316" s="1"/>
  <c r="L317" s="1"/>
  <c r="M318" s="1"/>
  <c r="N319" s="1"/>
  <c r="O320" s="1"/>
  <c r="P321" s="1"/>
  <c r="Q322" s="1"/>
  <c r="R323" s="1"/>
  <c r="S324" s="1"/>
  <c r="T325" s="1"/>
  <c r="C309"/>
  <c r="D310" s="1"/>
  <c r="E311" s="1"/>
  <c r="F312" s="1"/>
  <c r="G313" s="1"/>
  <c r="H314" s="1"/>
  <c r="I315" s="1"/>
  <c r="J316" s="1"/>
  <c r="K317" s="1"/>
  <c r="L318" s="1"/>
  <c r="M319" s="1"/>
  <c r="N320" s="1"/>
  <c r="O321" s="1"/>
  <c r="P322" s="1"/>
  <c r="Q323" s="1"/>
  <c r="R324" s="1"/>
  <c r="S325" s="1"/>
  <c r="C310"/>
  <c r="D311" s="1"/>
  <c r="E312" s="1"/>
  <c r="F313" s="1"/>
  <c r="G314" s="1"/>
  <c r="H315" s="1"/>
  <c r="I316" s="1"/>
  <c r="J317" s="1"/>
  <c r="K318" s="1"/>
  <c r="L319" s="1"/>
  <c r="M320" s="1"/>
  <c r="N321" s="1"/>
  <c r="O322" s="1"/>
  <c r="P323" s="1"/>
  <c r="Q324" s="1"/>
  <c r="R325" s="1"/>
  <c r="C311"/>
  <c r="D312" s="1"/>
  <c r="E313" s="1"/>
  <c r="F314" s="1"/>
  <c r="G315" s="1"/>
  <c r="H316" s="1"/>
  <c r="I317" s="1"/>
  <c r="J318" s="1"/>
  <c r="K319" s="1"/>
  <c r="L320" s="1"/>
  <c r="M321" s="1"/>
  <c r="N322" s="1"/>
  <c r="O323" s="1"/>
  <c r="P324" s="1"/>
  <c r="Q325" s="1"/>
  <c r="C312"/>
  <c r="D313" s="1"/>
  <c r="E314" s="1"/>
  <c r="F315" s="1"/>
  <c r="G316" s="1"/>
  <c r="H317" s="1"/>
  <c r="I318" s="1"/>
  <c r="J319" s="1"/>
  <c r="K320" s="1"/>
  <c r="L321" s="1"/>
  <c r="M322" s="1"/>
  <c r="N323" s="1"/>
  <c r="O324" s="1"/>
  <c r="P325" s="1"/>
  <c r="C313"/>
  <c r="D314" s="1"/>
  <c r="E315" s="1"/>
  <c r="F316" s="1"/>
  <c r="G317" s="1"/>
  <c r="H318" s="1"/>
  <c r="I319" s="1"/>
  <c r="J320" s="1"/>
  <c r="K321" s="1"/>
  <c r="L322" s="1"/>
  <c r="M323" s="1"/>
  <c r="N324" s="1"/>
  <c r="O325" s="1"/>
  <c r="C314"/>
  <c r="D315" s="1"/>
  <c r="E316" s="1"/>
  <c r="F317" s="1"/>
  <c r="G318" s="1"/>
  <c r="H319" s="1"/>
  <c r="I320" s="1"/>
  <c r="J321" s="1"/>
  <c r="K322" s="1"/>
  <c r="L323" s="1"/>
  <c r="M324" s="1"/>
  <c r="N325" s="1"/>
  <c r="C315"/>
  <c r="D316" s="1"/>
  <c r="E317" s="1"/>
  <c r="F318" s="1"/>
  <c r="G319" s="1"/>
  <c r="H320" s="1"/>
  <c r="I321" s="1"/>
  <c r="J322" s="1"/>
  <c r="K323" s="1"/>
  <c r="L324" s="1"/>
  <c r="M325" s="1"/>
  <c r="C316"/>
  <c r="D317" s="1"/>
  <c r="E318" s="1"/>
  <c r="F319" s="1"/>
  <c r="G320" s="1"/>
  <c r="H321" s="1"/>
  <c r="I322" s="1"/>
  <c r="J323" s="1"/>
  <c r="K324" s="1"/>
  <c r="L325" s="1"/>
  <c r="C317"/>
  <c r="D318" s="1"/>
  <c r="E319" s="1"/>
  <c r="F320" s="1"/>
  <c r="G321" s="1"/>
  <c r="H322" s="1"/>
  <c r="I323" s="1"/>
  <c r="J324" s="1"/>
  <c r="K325" s="1"/>
  <c r="C318"/>
  <c r="D319" s="1"/>
  <c r="E320" s="1"/>
  <c r="F321" s="1"/>
  <c r="G322" s="1"/>
  <c r="H323" s="1"/>
  <c r="I324" s="1"/>
  <c r="J325" s="1"/>
  <c r="C319"/>
  <c r="D320" s="1"/>
  <c r="E321" s="1"/>
  <c r="F322" s="1"/>
  <c r="G323" s="1"/>
  <c r="H324" s="1"/>
  <c r="I325" s="1"/>
  <c r="C320"/>
  <c r="D321" s="1"/>
  <c r="E322" s="1"/>
  <c r="F323" s="1"/>
  <c r="G324" s="1"/>
  <c r="H325" s="1"/>
  <c r="C321"/>
  <c r="D322" s="1"/>
  <c r="E323" s="1"/>
  <c r="F324" s="1"/>
  <c r="G325" s="1"/>
  <c r="C322"/>
  <c r="D323" s="1"/>
  <c r="E324" s="1"/>
  <c r="F325" s="1"/>
  <c r="C323"/>
  <c r="D324" s="1"/>
  <c r="E325" s="1"/>
  <c r="C324"/>
  <c r="D325" s="1"/>
  <c r="C325"/>
  <c r="D326" s="1"/>
  <c r="C224"/>
  <c r="D225" s="1"/>
  <c r="E226" s="1"/>
  <c r="F227" s="1"/>
  <c r="G228" s="1"/>
  <c r="H229" s="1"/>
  <c r="I230" s="1"/>
  <c r="J231" s="1"/>
  <c r="K232" s="1"/>
  <c r="L233" s="1"/>
  <c r="M234" s="1"/>
  <c r="N235" s="1"/>
  <c r="O236" s="1"/>
  <c r="P237" s="1"/>
  <c r="Q238" s="1"/>
  <c r="R239" s="1"/>
  <c r="S240" s="1"/>
  <c r="T241" s="1"/>
  <c r="U242" s="1"/>
  <c r="V243" s="1"/>
  <c r="W244" s="1"/>
  <c r="X4" i="8"/>
  <c r="Y4"/>
  <c r="X5"/>
  <c r="Y5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Y3"/>
  <c r="X3"/>
  <c r="O3"/>
  <c r="P3"/>
  <c r="Q3"/>
  <c r="R3"/>
  <c r="S3"/>
  <c r="T3"/>
  <c r="U3"/>
  <c r="V3"/>
  <c r="W3"/>
  <c r="O4"/>
  <c r="P4"/>
  <c r="Q4"/>
  <c r="R4"/>
  <c r="S4"/>
  <c r="T4"/>
  <c r="U4"/>
  <c r="V4"/>
  <c r="W4"/>
  <c r="O5"/>
  <c r="P5"/>
  <c r="Q5"/>
  <c r="R5"/>
  <c r="S5"/>
  <c r="T5"/>
  <c r="U5"/>
  <c r="V5"/>
  <c r="W5"/>
  <c r="O6"/>
  <c r="P6"/>
  <c r="Q6"/>
  <c r="R6"/>
  <c r="S6"/>
  <c r="T6"/>
  <c r="U6"/>
  <c r="V6"/>
  <c r="W6"/>
  <c r="O7"/>
  <c r="P7"/>
  <c r="Q7"/>
  <c r="R7"/>
  <c r="S7"/>
  <c r="T7"/>
  <c r="U7"/>
  <c r="V7"/>
  <c r="W7"/>
  <c r="O8"/>
  <c r="P8"/>
  <c r="Q8"/>
  <c r="R8"/>
  <c r="S8"/>
  <c r="T8"/>
  <c r="U8"/>
  <c r="V8"/>
  <c r="W8"/>
  <c r="O9"/>
  <c r="P9"/>
  <c r="Q9"/>
  <c r="R9"/>
  <c r="S9"/>
  <c r="T9"/>
  <c r="U9"/>
  <c r="V9"/>
  <c r="W9"/>
  <c r="O10"/>
  <c r="P10"/>
  <c r="Q10"/>
  <c r="R10"/>
  <c r="S10"/>
  <c r="T10"/>
  <c r="U10"/>
  <c r="V10"/>
  <c r="W10"/>
  <c r="O11"/>
  <c r="P11"/>
  <c r="Q11"/>
  <c r="R11"/>
  <c r="S11"/>
  <c r="T11"/>
  <c r="U11"/>
  <c r="V11"/>
  <c r="W11"/>
  <c r="O12"/>
  <c r="P12"/>
  <c r="Q12"/>
  <c r="R12"/>
  <c r="S12"/>
  <c r="T12"/>
  <c r="U12"/>
  <c r="V12"/>
  <c r="W12"/>
  <c r="O13"/>
  <c r="P13"/>
  <c r="Q13"/>
  <c r="R13"/>
  <c r="S13"/>
  <c r="T13"/>
  <c r="U13"/>
  <c r="V13"/>
  <c r="W13"/>
  <c r="O14"/>
  <c r="P14"/>
  <c r="Q14"/>
  <c r="R14"/>
  <c r="S14"/>
  <c r="T14"/>
  <c r="U14"/>
  <c r="V14"/>
  <c r="W14"/>
  <c r="O15"/>
  <c r="P15"/>
  <c r="Q15"/>
  <c r="R15"/>
  <c r="S15"/>
  <c r="T15"/>
  <c r="U15"/>
  <c r="V15"/>
  <c r="W15"/>
  <c r="O16"/>
  <c r="P16"/>
  <c r="Q16"/>
  <c r="R16"/>
  <c r="S16"/>
  <c r="T16"/>
  <c r="U16"/>
  <c r="V16"/>
  <c r="W16"/>
  <c r="O17"/>
  <c r="P17"/>
  <c r="Q17"/>
  <c r="R17"/>
  <c r="S17"/>
  <c r="T17"/>
  <c r="U17"/>
  <c r="V17"/>
  <c r="W17"/>
  <c r="O18"/>
  <c r="P18"/>
  <c r="Q18"/>
  <c r="R18"/>
  <c r="S18"/>
  <c r="T18"/>
  <c r="U18"/>
  <c r="V18"/>
  <c r="W18"/>
  <c r="O19"/>
  <c r="P19"/>
  <c r="Q19"/>
  <c r="R19"/>
  <c r="S19"/>
  <c r="T19"/>
  <c r="U19"/>
  <c r="V19"/>
  <c r="W19"/>
  <c r="O20"/>
  <c r="P20"/>
  <c r="Q20"/>
  <c r="R20"/>
  <c r="S20"/>
  <c r="T20"/>
  <c r="U20"/>
  <c r="V20"/>
  <c r="W20"/>
  <c r="O21"/>
  <c r="P21"/>
  <c r="Q21"/>
  <c r="R21"/>
  <c r="S21"/>
  <c r="T21"/>
  <c r="U21"/>
  <c r="V21"/>
  <c r="W21"/>
  <c r="O22"/>
  <c r="P22"/>
  <c r="Q22"/>
  <c r="R22"/>
  <c r="S22"/>
  <c r="T22"/>
  <c r="U22"/>
  <c r="V22"/>
  <c r="W22"/>
  <c r="O23"/>
  <c r="P23"/>
  <c r="Q23"/>
  <c r="R23"/>
  <c r="S23"/>
  <c r="T23"/>
  <c r="U23"/>
  <c r="V23"/>
  <c r="W23"/>
  <c r="O24"/>
  <c r="P24"/>
  <c r="Q24"/>
  <c r="R24"/>
  <c r="S24"/>
  <c r="T24"/>
  <c r="U24"/>
  <c r="V24"/>
  <c r="W24"/>
  <c r="O25"/>
  <c r="P25"/>
  <c r="Q25"/>
  <c r="R25"/>
  <c r="S25"/>
  <c r="T25"/>
  <c r="U25"/>
  <c r="V25"/>
  <c r="W25"/>
  <c r="O26"/>
  <c r="P26"/>
  <c r="Q26"/>
  <c r="R26"/>
  <c r="S26"/>
  <c r="T26"/>
  <c r="U26"/>
  <c r="V26"/>
  <c r="W26"/>
  <c r="O27"/>
  <c r="P27"/>
  <c r="Q27"/>
  <c r="R27"/>
  <c r="S27"/>
  <c r="T27"/>
  <c r="U27"/>
  <c r="V27"/>
  <c r="W27"/>
  <c r="O28"/>
  <c r="P28"/>
  <c r="Q28"/>
  <c r="R28"/>
  <c r="S28"/>
  <c r="T28"/>
  <c r="U28"/>
  <c r="V28"/>
  <c r="W28"/>
  <c r="O29"/>
  <c r="P29"/>
  <c r="Q29"/>
  <c r="R29"/>
  <c r="S29"/>
  <c r="T29"/>
  <c r="U29"/>
  <c r="V29"/>
  <c r="W29"/>
  <c r="O30"/>
  <c r="P30"/>
  <c r="Q30"/>
  <c r="R30"/>
  <c r="S30"/>
  <c r="T30"/>
  <c r="U30"/>
  <c r="V30"/>
  <c r="W30"/>
  <c r="O31"/>
  <c r="P31"/>
  <c r="Q31"/>
  <c r="R31"/>
  <c r="S31"/>
  <c r="T31"/>
  <c r="U31"/>
  <c r="V31"/>
  <c r="W31"/>
  <c r="O32"/>
  <c r="P32"/>
  <c r="Q32"/>
  <c r="R32"/>
  <c r="S32"/>
  <c r="T32"/>
  <c r="U32"/>
  <c r="V32"/>
  <c r="W32"/>
  <c r="O33"/>
  <c r="P33"/>
  <c r="Q33"/>
  <c r="R33"/>
  <c r="S33"/>
  <c r="T33"/>
  <c r="U33"/>
  <c r="V33"/>
  <c r="W33"/>
  <c r="O34"/>
  <c r="P34"/>
  <c r="Q34"/>
  <c r="R34"/>
  <c r="S34"/>
  <c r="T34"/>
  <c r="U34"/>
  <c r="V34"/>
  <c r="W34"/>
  <c r="O35"/>
  <c r="P35"/>
  <c r="Q35"/>
  <c r="R35"/>
  <c r="S35"/>
  <c r="T35"/>
  <c r="U35"/>
  <c r="V35"/>
  <c r="W35"/>
  <c r="O36"/>
  <c r="P36"/>
  <c r="Q36"/>
  <c r="R36"/>
  <c r="S36"/>
  <c r="T36"/>
  <c r="U36"/>
  <c r="V36"/>
  <c r="W36"/>
  <c r="O37"/>
  <c r="P37"/>
  <c r="Q37"/>
  <c r="R37"/>
  <c r="S37"/>
  <c r="T37"/>
  <c r="U37"/>
  <c r="V37"/>
  <c r="W37"/>
  <c r="O38"/>
  <c r="P38"/>
  <c r="Q38"/>
  <c r="R38"/>
  <c r="S38"/>
  <c r="T38"/>
  <c r="U38"/>
  <c r="V38"/>
  <c r="W38"/>
  <c r="O39"/>
  <c r="P39"/>
  <c r="Q39"/>
  <c r="R39"/>
  <c r="S39"/>
  <c r="T39"/>
  <c r="U39"/>
  <c r="V39"/>
  <c r="W39"/>
  <c r="O40"/>
  <c r="P40"/>
  <c r="Q40"/>
  <c r="R40"/>
  <c r="S40"/>
  <c r="T40"/>
  <c r="U40"/>
  <c r="V40"/>
  <c r="W40"/>
  <c r="O41"/>
  <c r="P41"/>
  <c r="Q41"/>
  <c r="R41"/>
  <c r="S41"/>
  <c r="T41"/>
  <c r="U41"/>
  <c r="V41"/>
  <c r="W41"/>
  <c r="O42"/>
  <c r="P42"/>
  <c r="Q42"/>
  <c r="R42"/>
  <c r="S42"/>
  <c r="T42"/>
  <c r="U42"/>
  <c r="V42"/>
  <c r="W42"/>
  <c r="O43"/>
  <c r="P43"/>
  <c r="Q43"/>
  <c r="R43"/>
  <c r="S43"/>
  <c r="T43"/>
  <c r="U43"/>
  <c r="V43"/>
  <c r="W43"/>
  <c r="O44"/>
  <c r="P44"/>
  <c r="Q44"/>
  <c r="R44"/>
  <c r="S44"/>
  <c r="T44"/>
  <c r="U44"/>
  <c r="V44"/>
  <c r="W44"/>
  <c r="O45"/>
  <c r="P45"/>
  <c r="Q45"/>
  <c r="R45"/>
  <c r="S45"/>
  <c r="T45"/>
  <c r="U45"/>
  <c r="V45"/>
  <c r="W45"/>
  <c r="O46"/>
  <c r="P46"/>
  <c r="Q46"/>
  <c r="R46"/>
  <c r="S46"/>
  <c r="T46"/>
  <c r="U46"/>
  <c r="V46"/>
  <c r="W46"/>
  <c r="O47"/>
  <c r="P47"/>
  <c r="Q47"/>
  <c r="R47"/>
  <c r="S47"/>
  <c r="T47"/>
  <c r="U47"/>
  <c r="V47"/>
  <c r="W47"/>
  <c r="O48"/>
  <c r="P48"/>
  <c r="Q48"/>
  <c r="R48"/>
  <c r="S48"/>
  <c r="T48"/>
  <c r="U48"/>
  <c r="V48"/>
  <c r="W48"/>
  <c r="O49"/>
  <c r="P49"/>
  <c r="Q49"/>
  <c r="R49"/>
  <c r="S49"/>
  <c r="T49"/>
  <c r="U49"/>
  <c r="V49"/>
  <c r="W49"/>
  <c r="O50"/>
  <c r="P50"/>
  <c r="Q50"/>
  <c r="R50"/>
  <c r="S50"/>
  <c r="T50"/>
  <c r="U50"/>
  <c r="V50"/>
  <c r="W50"/>
  <c r="O51"/>
  <c r="P51"/>
  <c r="Q51"/>
  <c r="R51"/>
  <c r="S51"/>
  <c r="T51"/>
  <c r="U51"/>
  <c r="V51"/>
  <c r="W51"/>
  <c r="O52"/>
  <c r="P52"/>
  <c r="Q52"/>
  <c r="R52"/>
  <c r="S52"/>
  <c r="T52"/>
  <c r="U52"/>
  <c r="V52"/>
  <c r="W52"/>
  <c r="O53"/>
  <c r="P53"/>
  <c r="Q53"/>
  <c r="R53"/>
  <c r="S53"/>
  <c r="T53"/>
  <c r="U53"/>
  <c r="V53"/>
  <c r="W53"/>
  <c r="O54"/>
  <c r="P54"/>
  <c r="Q54"/>
  <c r="R54"/>
  <c r="S54"/>
  <c r="T54"/>
  <c r="U54"/>
  <c r="V54"/>
  <c r="W54"/>
  <c r="O55"/>
  <c r="P55"/>
  <c r="Q55"/>
  <c r="R55"/>
  <c r="S55"/>
  <c r="T55"/>
  <c r="U55"/>
  <c r="V55"/>
  <c r="W55"/>
  <c r="O56"/>
  <c r="P56"/>
  <c r="Q56"/>
  <c r="R56"/>
  <c r="S56"/>
  <c r="T56"/>
  <c r="U56"/>
  <c r="V56"/>
  <c r="W56"/>
  <c r="O57"/>
  <c r="P57"/>
  <c r="Q57"/>
  <c r="R57"/>
  <c r="S57"/>
  <c r="T57"/>
  <c r="U57"/>
  <c r="V57"/>
  <c r="W57"/>
  <c r="O58"/>
  <c r="P58"/>
  <c r="Q58"/>
  <c r="R58"/>
  <c r="S58"/>
  <c r="T58"/>
  <c r="U58"/>
  <c r="V58"/>
  <c r="W58"/>
  <c r="O59"/>
  <c r="P59"/>
  <c r="Q59"/>
  <c r="R59"/>
  <c r="S59"/>
  <c r="T59"/>
  <c r="U59"/>
  <c r="V59"/>
  <c r="W59"/>
  <c r="O60"/>
  <c r="P60"/>
  <c r="Q60"/>
  <c r="R60"/>
  <c r="S60"/>
  <c r="T60"/>
  <c r="U60"/>
  <c r="V60"/>
  <c r="W60"/>
  <c r="O61"/>
  <c r="P61"/>
  <c r="Q61"/>
  <c r="R61"/>
  <c r="S61"/>
  <c r="T61"/>
  <c r="U61"/>
  <c r="V61"/>
  <c r="W61"/>
  <c r="O62"/>
  <c r="P62"/>
  <c r="Q62"/>
  <c r="R62"/>
  <c r="S62"/>
  <c r="T62"/>
  <c r="U62"/>
  <c r="V62"/>
  <c r="W62"/>
  <c r="O63"/>
  <c r="P63"/>
  <c r="Q63"/>
  <c r="R63"/>
  <c r="S63"/>
  <c r="T63"/>
  <c r="U63"/>
  <c r="V63"/>
  <c r="W63"/>
  <c r="O64"/>
  <c r="P64"/>
  <c r="Q64"/>
  <c r="R64"/>
  <c r="S64"/>
  <c r="T64"/>
  <c r="U64"/>
  <c r="V64"/>
  <c r="W64"/>
  <c r="O65"/>
  <c r="P65"/>
  <c r="Q65"/>
  <c r="R65"/>
  <c r="S65"/>
  <c r="T65"/>
  <c r="U65"/>
  <c r="V65"/>
  <c r="W65"/>
  <c r="O66"/>
  <c r="P66"/>
  <c r="Q66"/>
  <c r="R66"/>
  <c r="S66"/>
  <c r="T66"/>
  <c r="U66"/>
  <c r="V66"/>
  <c r="W66"/>
  <c r="O67"/>
  <c r="P67"/>
  <c r="Q67"/>
  <c r="R67"/>
  <c r="S67"/>
  <c r="T67"/>
  <c r="U67"/>
  <c r="V67"/>
  <c r="W67"/>
  <c r="O68"/>
  <c r="P68"/>
  <c r="Q68"/>
  <c r="R68"/>
  <c r="S68"/>
  <c r="T68"/>
  <c r="U68"/>
  <c r="V68"/>
  <c r="W68"/>
  <c r="O69"/>
  <c r="P69"/>
  <c r="Q69"/>
  <c r="R69"/>
  <c r="S69"/>
  <c r="T69"/>
  <c r="U69"/>
  <c r="V69"/>
  <c r="W69"/>
  <c r="O70"/>
  <c r="P70"/>
  <c r="Q70"/>
  <c r="R70"/>
  <c r="S70"/>
  <c r="T70"/>
  <c r="U70"/>
  <c r="V70"/>
  <c r="W70"/>
  <c r="O71"/>
  <c r="P71"/>
  <c r="Q71"/>
  <c r="R71"/>
  <c r="S71"/>
  <c r="T71"/>
  <c r="U71"/>
  <c r="V71"/>
  <c r="W71"/>
  <c r="O72"/>
  <c r="P72"/>
  <c r="Q72"/>
  <c r="R72"/>
  <c r="S72"/>
  <c r="T72"/>
  <c r="U72"/>
  <c r="V72"/>
  <c r="W72"/>
  <c r="O73"/>
  <c r="P73"/>
  <c r="Q73"/>
  <c r="R73"/>
  <c r="S73"/>
  <c r="T73"/>
  <c r="U73"/>
  <c r="V73"/>
  <c r="W73"/>
  <c r="O74"/>
  <c r="P74"/>
  <c r="Q74"/>
  <c r="R74"/>
  <c r="S74"/>
  <c r="T74"/>
  <c r="U74"/>
  <c r="V74"/>
  <c r="W74"/>
  <c r="O75"/>
  <c r="P75"/>
  <c r="Q75"/>
  <c r="R75"/>
  <c r="S75"/>
  <c r="T75"/>
  <c r="U75"/>
  <c r="V75"/>
  <c r="W75"/>
  <c r="O76"/>
  <c r="P76"/>
  <c r="Q76"/>
  <c r="R76"/>
  <c r="S76"/>
  <c r="T76"/>
  <c r="U76"/>
  <c r="V76"/>
  <c r="W76"/>
  <c r="O77"/>
  <c r="P77"/>
  <c r="Q77"/>
  <c r="R77"/>
  <c r="S77"/>
  <c r="T77"/>
  <c r="U77"/>
  <c r="V77"/>
  <c r="W77"/>
  <c r="O78"/>
  <c r="P78"/>
  <c r="Q78"/>
  <c r="R78"/>
  <c r="S78"/>
  <c r="T78"/>
  <c r="U78"/>
  <c r="V78"/>
  <c r="W78"/>
  <c r="O79"/>
  <c r="P79"/>
  <c r="Q79"/>
  <c r="R79"/>
  <c r="S79"/>
  <c r="T79"/>
  <c r="U79"/>
  <c r="V79"/>
  <c r="W79"/>
  <c r="O80"/>
  <c r="P80"/>
  <c r="Q80"/>
  <c r="R80"/>
  <c r="S80"/>
  <c r="T80"/>
  <c r="U80"/>
  <c r="V80"/>
  <c r="W80"/>
  <c r="O81"/>
  <c r="P81"/>
  <c r="Q81"/>
  <c r="R81"/>
  <c r="S81"/>
  <c r="T81"/>
  <c r="U81"/>
  <c r="V81"/>
  <c r="W81"/>
  <c r="O82"/>
  <c r="P82"/>
  <c r="Q82"/>
  <c r="R82"/>
  <c r="S82"/>
  <c r="T82"/>
  <c r="U82"/>
  <c r="V82"/>
  <c r="W82"/>
  <c r="O83"/>
  <c r="P83"/>
  <c r="Q83"/>
  <c r="R83"/>
  <c r="S83"/>
  <c r="T83"/>
  <c r="U83"/>
  <c r="V83"/>
  <c r="W83"/>
  <c r="O84"/>
  <c r="P84"/>
  <c r="Q84"/>
  <c r="R84"/>
  <c r="S84"/>
  <c r="T84"/>
  <c r="U84"/>
  <c r="V84"/>
  <c r="W84"/>
  <c r="O85"/>
  <c r="P85"/>
  <c r="Q85"/>
  <c r="R85"/>
  <c r="S85"/>
  <c r="T85"/>
  <c r="U85"/>
  <c r="V85"/>
  <c r="W85"/>
  <c r="O86"/>
  <c r="P86"/>
  <c r="Q86"/>
  <c r="R86"/>
  <c r="S86"/>
  <c r="T86"/>
  <c r="U86"/>
  <c r="V86"/>
  <c r="W86"/>
  <c r="O87"/>
  <c r="P87"/>
  <c r="Q87"/>
  <c r="R87"/>
  <c r="S87"/>
  <c r="T87"/>
  <c r="U87"/>
  <c r="V87"/>
  <c r="W87"/>
  <c r="O88"/>
  <c r="P88"/>
  <c r="Q88"/>
  <c r="R88"/>
  <c r="S88"/>
  <c r="T88"/>
  <c r="U88"/>
  <c r="V88"/>
  <c r="W88"/>
  <c r="O89"/>
  <c r="P89"/>
  <c r="Q89"/>
  <c r="R89"/>
  <c r="S89"/>
  <c r="T89"/>
  <c r="U89"/>
  <c r="V89"/>
  <c r="W89"/>
  <c r="O90"/>
  <c r="P90"/>
  <c r="Q90"/>
  <c r="R90"/>
  <c r="S90"/>
  <c r="T90"/>
  <c r="U90"/>
  <c r="V90"/>
  <c r="W90"/>
  <c r="O91"/>
  <c r="P91"/>
  <c r="Q91"/>
  <c r="R91"/>
  <c r="S91"/>
  <c r="T91"/>
  <c r="U91"/>
  <c r="V91"/>
  <c r="W91"/>
  <c r="O92"/>
  <c r="P92"/>
  <c r="Q92"/>
  <c r="R92"/>
  <c r="S92"/>
  <c r="T92"/>
  <c r="U92"/>
  <c r="V92"/>
  <c r="W92"/>
  <c r="O93"/>
  <c r="P93"/>
  <c r="Q93"/>
  <c r="R93"/>
  <c r="S93"/>
  <c r="T93"/>
  <c r="U93"/>
  <c r="V93"/>
  <c r="W93"/>
  <c r="O94"/>
  <c r="P94"/>
  <c r="Q94"/>
  <c r="R94"/>
  <c r="S94"/>
  <c r="T94"/>
  <c r="U94"/>
  <c r="V94"/>
  <c r="W94"/>
  <c r="O95"/>
  <c r="P95"/>
  <c r="Q95"/>
  <c r="R95"/>
  <c r="S95"/>
  <c r="T95"/>
  <c r="U95"/>
  <c r="V95"/>
  <c r="W95"/>
  <c r="O96"/>
  <c r="P96"/>
  <c r="Q96"/>
  <c r="R96"/>
  <c r="S96"/>
  <c r="T96"/>
  <c r="U96"/>
  <c r="V96"/>
  <c r="W96"/>
  <c r="O97"/>
  <c r="P97"/>
  <c r="Q97"/>
  <c r="R97"/>
  <c r="S97"/>
  <c r="T97"/>
  <c r="U97"/>
  <c r="V97"/>
  <c r="W97"/>
  <c r="O98"/>
  <c r="P98"/>
  <c r="Q98"/>
  <c r="R98"/>
  <c r="S98"/>
  <c r="T98"/>
  <c r="U98"/>
  <c r="V98"/>
  <c r="W98"/>
  <c r="O99"/>
  <c r="P99"/>
  <c r="Q99"/>
  <c r="R99"/>
  <c r="S99"/>
  <c r="T99"/>
  <c r="U99"/>
  <c r="V99"/>
  <c r="W99"/>
  <c r="O100"/>
  <c r="P100"/>
  <c r="Q100"/>
  <c r="R100"/>
  <c r="S100"/>
  <c r="T100"/>
  <c r="U100"/>
  <c r="V100"/>
  <c r="W100"/>
  <c r="O101"/>
  <c r="P101"/>
  <c r="Q101"/>
  <c r="R101"/>
  <c r="S101"/>
  <c r="T101"/>
  <c r="U101"/>
  <c r="V101"/>
  <c r="W101"/>
  <c r="O102"/>
  <c r="P102"/>
  <c r="Q102"/>
  <c r="S102"/>
  <c r="T102"/>
  <c r="U102"/>
  <c r="V102"/>
  <c r="W102"/>
  <c r="O103"/>
  <c r="P103"/>
  <c r="Q103"/>
  <c r="R103"/>
  <c r="S103"/>
  <c r="U103"/>
  <c r="V103"/>
  <c r="W103"/>
  <c r="O104"/>
  <c r="P104"/>
  <c r="Q104"/>
  <c r="R104"/>
  <c r="S104"/>
  <c r="T104"/>
  <c r="U104"/>
  <c r="W104"/>
  <c r="O105"/>
  <c r="P105"/>
  <c r="Q105"/>
  <c r="R105"/>
  <c r="S105"/>
  <c r="U105"/>
  <c r="V105"/>
  <c r="W105"/>
  <c r="N10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3"/>
  <c r="D72" i="5"/>
  <c r="S239" i="9" l="1"/>
  <c r="T240" s="1"/>
  <c r="U241" s="1"/>
  <c r="V242" s="1"/>
  <c r="W243" s="1"/>
  <c r="S118"/>
  <c r="S223"/>
  <c r="T224" s="1"/>
  <c r="U225" s="1"/>
  <c r="V226" s="1"/>
  <c r="W227" s="1"/>
  <c r="Q223"/>
  <c r="R224" s="1"/>
  <c r="S225" s="1"/>
  <c r="T226" s="1"/>
  <c r="U227" s="1"/>
  <c r="V228" s="1"/>
  <c r="W229" s="1"/>
  <c r="O223"/>
  <c r="P224" s="1"/>
  <c r="Q225" s="1"/>
  <c r="R226" s="1"/>
  <c r="S227" s="1"/>
  <c r="T228" s="1"/>
  <c r="U229" s="1"/>
  <c r="V230" s="1"/>
  <c r="W231" s="1"/>
  <c r="M223"/>
  <c r="N224" s="1"/>
  <c r="O225" s="1"/>
  <c r="P226" s="1"/>
  <c r="Q227" s="1"/>
  <c r="R228" s="1"/>
  <c r="S229" s="1"/>
  <c r="T230" s="1"/>
  <c r="U231" s="1"/>
  <c r="V232" s="1"/>
  <c r="W233" s="1"/>
  <c r="K223"/>
  <c r="L224" s="1"/>
  <c r="M225" s="1"/>
  <c r="N226" s="1"/>
  <c r="O227" s="1"/>
  <c r="P228" s="1"/>
  <c r="Q229" s="1"/>
  <c r="R230" s="1"/>
  <c r="S231" s="1"/>
  <c r="T232" s="1"/>
  <c r="U233" s="1"/>
  <c r="V234" s="1"/>
  <c r="W235" s="1"/>
  <c r="I223"/>
  <c r="J224" s="1"/>
  <c r="K225" s="1"/>
  <c r="L226" s="1"/>
  <c r="M227" s="1"/>
  <c r="N228" s="1"/>
  <c r="O229" s="1"/>
  <c r="P230" s="1"/>
  <c r="Q231" s="1"/>
  <c r="R232" s="1"/>
  <c r="S233" s="1"/>
  <c r="T234" s="1"/>
  <c r="U235" s="1"/>
  <c r="V236" s="1"/>
  <c r="W237" s="1"/>
  <c r="G223"/>
  <c r="H224" s="1"/>
  <c r="I225" s="1"/>
  <c r="J226" s="1"/>
  <c r="K227" s="1"/>
  <c r="L228" s="1"/>
  <c r="M229" s="1"/>
  <c r="N230" s="1"/>
  <c r="O231" s="1"/>
  <c r="P232" s="1"/>
  <c r="Q233" s="1"/>
  <c r="R234" s="1"/>
  <c r="S235" s="1"/>
  <c r="T236" s="1"/>
  <c r="U237" s="1"/>
  <c r="V238" s="1"/>
  <c r="E223"/>
  <c r="F224" s="1"/>
  <c r="G225" s="1"/>
  <c r="H226" s="1"/>
  <c r="I227" s="1"/>
  <c r="J228" s="1"/>
  <c r="K229" s="1"/>
  <c r="L230" s="1"/>
  <c r="M231" s="1"/>
  <c r="N232" s="1"/>
  <c r="O233" s="1"/>
  <c r="P234" s="1"/>
  <c r="Q235" s="1"/>
  <c r="R236" s="1"/>
  <c r="S237" s="1"/>
  <c r="T238" s="1"/>
  <c r="Q118"/>
  <c r="O118"/>
  <c r="M118"/>
  <c r="K118"/>
  <c r="I118"/>
  <c r="G118"/>
  <c r="E118"/>
  <c r="R223"/>
  <c r="S224" s="1"/>
  <c r="T225" s="1"/>
  <c r="U226" s="1"/>
  <c r="V227" s="1"/>
  <c r="W228" s="1"/>
  <c r="P223"/>
  <c r="Q224" s="1"/>
  <c r="R225" s="1"/>
  <c r="S226" s="1"/>
  <c r="T227" s="1"/>
  <c r="U228" s="1"/>
  <c r="V229" s="1"/>
  <c r="W230" s="1"/>
  <c r="N223"/>
  <c r="O224" s="1"/>
  <c r="P225" s="1"/>
  <c r="Q226" s="1"/>
  <c r="R227" s="1"/>
  <c r="S228" s="1"/>
  <c r="T229" s="1"/>
  <c r="U230" s="1"/>
  <c r="V231" s="1"/>
  <c r="W232" s="1"/>
  <c r="L223"/>
  <c r="M224" s="1"/>
  <c r="N225" s="1"/>
  <c r="O226" s="1"/>
  <c r="P227" s="1"/>
  <c r="Q228" s="1"/>
  <c r="R229" s="1"/>
  <c r="S230" s="1"/>
  <c r="T231" s="1"/>
  <c r="U232" s="1"/>
  <c r="V233" s="1"/>
  <c r="W234" s="1"/>
  <c r="J223"/>
  <c r="K224" s="1"/>
  <c r="L225" s="1"/>
  <c r="M226" s="1"/>
  <c r="N227" s="1"/>
  <c r="O228" s="1"/>
  <c r="P229" s="1"/>
  <c r="Q230" s="1"/>
  <c r="R231" s="1"/>
  <c r="S232" s="1"/>
  <c r="T233" s="1"/>
  <c r="U234" s="1"/>
  <c r="V235" s="1"/>
  <c r="W236" s="1"/>
  <c r="H223"/>
  <c r="I224" s="1"/>
  <c r="J225" s="1"/>
  <c r="K226" s="1"/>
  <c r="L227" s="1"/>
  <c r="M228" s="1"/>
  <c r="N229" s="1"/>
  <c r="O230" s="1"/>
  <c r="P231" s="1"/>
  <c r="Q232" s="1"/>
  <c r="R233" s="1"/>
  <c r="S234" s="1"/>
  <c r="T235" s="1"/>
  <c r="U236" s="1"/>
  <c r="V237" s="1"/>
  <c r="W238" s="1"/>
  <c r="F223"/>
  <c r="G224" s="1"/>
  <c r="H225" s="1"/>
  <c r="I226" s="1"/>
  <c r="J227" s="1"/>
  <c r="K228" s="1"/>
  <c r="L229" s="1"/>
  <c r="M230" s="1"/>
  <c r="N231" s="1"/>
  <c r="O232" s="1"/>
  <c r="P233" s="1"/>
  <c r="Q234" s="1"/>
  <c r="R235" s="1"/>
  <c r="S236" s="1"/>
  <c r="T237" s="1"/>
  <c r="U238" s="1"/>
  <c r="D223"/>
  <c r="E224" s="1"/>
  <c r="F225" s="1"/>
  <c r="G226" s="1"/>
  <c r="H227" s="1"/>
  <c r="I228" s="1"/>
  <c r="J229" s="1"/>
  <c r="K230" s="1"/>
  <c r="L231" s="1"/>
  <c r="M232" s="1"/>
  <c r="N233" s="1"/>
  <c r="O234" s="1"/>
  <c r="P235" s="1"/>
  <c r="Q236" s="1"/>
  <c r="R237" s="1"/>
  <c r="S238" s="1"/>
  <c r="R118"/>
  <c r="P118"/>
  <c r="N118"/>
  <c r="L118"/>
  <c r="J118"/>
  <c r="H118"/>
  <c r="F118"/>
  <c r="D118"/>
  <c r="T223"/>
  <c r="C13"/>
  <c r="C115"/>
  <c r="C113"/>
  <c r="C111"/>
  <c r="C109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4"/>
  <c r="C114"/>
  <c r="C112"/>
  <c r="C110"/>
  <c r="C108"/>
  <c r="C106"/>
  <c r="C104"/>
  <c r="C102"/>
  <c r="C100"/>
  <c r="C98"/>
  <c r="C96"/>
  <c r="C94"/>
  <c r="C92"/>
  <c r="C90"/>
  <c r="C88"/>
  <c r="C86"/>
  <c r="C84"/>
  <c r="C82"/>
  <c r="C80"/>
  <c r="C78"/>
  <c r="C4" s="1"/>
  <c r="C76"/>
  <c r="C74"/>
  <c r="C72"/>
  <c r="C70"/>
  <c r="C68"/>
  <c r="C64"/>
  <c r="C60"/>
  <c r="C58"/>
  <c r="C56"/>
  <c r="C54"/>
  <c r="C52"/>
  <c r="C50"/>
  <c r="C48"/>
  <c r="C46"/>
  <c r="C44"/>
  <c r="C42"/>
  <c r="C40"/>
  <c r="D67"/>
  <c r="E173"/>
  <c r="D63"/>
  <c r="E169"/>
  <c r="D39"/>
  <c r="E145"/>
  <c r="D37"/>
  <c r="E143"/>
  <c r="D35"/>
  <c r="E141"/>
  <c r="D33"/>
  <c r="E139"/>
  <c r="D31"/>
  <c r="E137"/>
  <c r="D29"/>
  <c r="E135"/>
  <c r="D27"/>
  <c r="E133"/>
  <c r="D25"/>
  <c r="E131"/>
  <c r="D23"/>
  <c r="E129"/>
  <c r="D21"/>
  <c r="E127"/>
  <c r="D19"/>
  <c r="E125"/>
  <c r="D17"/>
  <c r="E123"/>
  <c r="E326"/>
  <c r="F326" s="1"/>
  <c r="G326" s="1"/>
  <c r="H326" s="1"/>
  <c r="I326" s="1"/>
  <c r="J326" s="1"/>
  <c r="K326" s="1"/>
  <c r="L326" s="1"/>
  <c r="M326" s="1"/>
  <c r="N326" s="1"/>
  <c r="O326" s="1"/>
  <c r="P326" s="1"/>
  <c r="Q326" s="1"/>
  <c r="R326" s="1"/>
  <c r="S326" s="1"/>
  <c r="T326" s="1"/>
  <c r="U326" s="1"/>
  <c r="V326" s="1"/>
  <c r="W326" s="1"/>
  <c r="D221"/>
  <c r="D220"/>
  <c r="D115" s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1"/>
  <c r="D170"/>
  <c r="D167"/>
  <c r="D166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6"/>
  <c r="D120"/>
  <c r="D14"/>
  <c r="C66"/>
  <c r="C62"/>
  <c r="C38"/>
  <c r="C36"/>
  <c r="C34"/>
  <c r="C32"/>
  <c r="C30"/>
  <c r="C28"/>
  <c r="C10" s="1"/>
  <c r="C26"/>
  <c r="C24"/>
  <c r="C22"/>
  <c r="C20"/>
  <c r="C18"/>
  <c r="C16"/>
  <c r="F121"/>
  <c r="E15"/>
  <c r="D173"/>
  <c r="D169"/>
  <c r="D165"/>
  <c r="D147"/>
  <c r="D145"/>
  <c r="D143"/>
  <c r="D141"/>
  <c r="D139"/>
  <c r="D137"/>
  <c r="D135"/>
  <c r="D133"/>
  <c r="D131"/>
  <c r="D129"/>
  <c r="D127"/>
  <c r="D125"/>
  <c r="D123"/>
  <c r="D121"/>
  <c r="C9" l="1"/>
  <c r="C5"/>
  <c r="C7"/>
  <c r="C8"/>
  <c r="D13"/>
  <c r="E119"/>
  <c r="H13"/>
  <c r="I119"/>
  <c r="L13"/>
  <c r="M119"/>
  <c r="P13"/>
  <c r="Q119"/>
  <c r="T239"/>
  <c r="U118" s="1"/>
  <c r="V119" s="1"/>
  <c r="W120" s="1"/>
  <c r="T118"/>
  <c r="U119" s="1"/>
  <c r="V120" s="1"/>
  <c r="E13"/>
  <c r="F119"/>
  <c r="I13"/>
  <c r="J119"/>
  <c r="M13"/>
  <c r="N119"/>
  <c r="Q13"/>
  <c r="R119"/>
  <c r="W239"/>
  <c r="F13"/>
  <c r="G119"/>
  <c r="J13"/>
  <c r="K119"/>
  <c r="N13"/>
  <c r="O119"/>
  <c r="R13"/>
  <c r="S119"/>
  <c r="V239"/>
  <c r="W240" s="1"/>
  <c r="G13"/>
  <c r="H119"/>
  <c r="K13"/>
  <c r="L119"/>
  <c r="O13"/>
  <c r="P119"/>
  <c r="U239"/>
  <c r="S13"/>
  <c r="T119"/>
  <c r="T13"/>
  <c r="U224"/>
  <c r="D16"/>
  <c r="E122"/>
  <c r="D24"/>
  <c r="E130"/>
  <c r="D32"/>
  <c r="E138"/>
  <c r="D40"/>
  <c r="E146"/>
  <c r="D68"/>
  <c r="E174"/>
  <c r="D18"/>
  <c r="E124"/>
  <c r="D22"/>
  <c r="E128"/>
  <c r="D26"/>
  <c r="E132"/>
  <c r="D30"/>
  <c r="E136"/>
  <c r="D34"/>
  <c r="E140"/>
  <c r="D38"/>
  <c r="E144"/>
  <c r="D42"/>
  <c r="E148"/>
  <c r="D64"/>
  <c r="E170"/>
  <c r="D15"/>
  <c r="E121"/>
  <c r="D41"/>
  <c r="E147"/>
  <c r="D44"/>
  <c r="E150"/>
  <c r="D46"/>
  <c r="E152"/>
  <c r="D48"/>
  <c r="E154"/>
  <c r="D50"/>
  <c r="E156"/>
  <c r="D52"/>
  <c r="E158"/>
  <c r="D54"/>
  <c r="E160"/>
  <c r="D56"/>
  <c r="E162"/>
  <c r="D58"/>
  <c r="E164"/>
  <c r="D61"/>
  <c r="E167"/>
  <c r="D65"/>
  <c r="E171"/>
  <c r="D69"/>
  <c r="E175"/>
  <c r="D71"/>
  <c r="E177"/>
  <c r="D73"/>
  <c r="E179"/>
  <c r="D75"/>
  <c r="E181"/>
  <c r="D77"/>
  <c r="E183"/>
  <c r="D79"/>
  <c r="E185"/>
  <c r="D81"/>
  <c r="E187"/>
  <c r="D83"/>
  <c r="E189"/>
  <c r="D85"/>
  <c r="E191"/>
  <c r="D87"/>
  <c r="E193"/>
  <c r="D89"/>
  <c r="E195"/>
  <c r="E197"/>
  <c r="D91"/>
  <c r="E199"/>
  <c r="D93"/>
  <c r="E201"/>
  <c r="D95"/>
  <c r="E203"/>
  <c r="D97"/>
  <c r="E205"/>
  <c r="D99"/>
  <c r="E207"/>
  <c r="D101"/>
  <c r="E209"/>
  <c r="D103"/>
  <c r="E211"/>
  <c r="D105"/>
  <c r="E213"/>
  <c r="D107"/>
  <c r="E215"/>
  <c r="D109"/>
  <c r="E217"/>
  <c r="D111"/>
  <c r="E219"/>
  <c r="D113"/>
  <c r="D20"/>
  <c r="D8" s="1"/>
  <c r="E126"/>
  <c r="D28"/>
  <c r="D10" s="1"/>
  <c r="E134"/>
  <c r="D36"/>
  <c r="E142"/>
  <c r="D60"/>
  <c r="E166"/>
  <c r="W121"/>
  <c r="G122"/>
  <c r="F16"/>
  <c r="D43"/>
  <c r="E149"/>
  <c r="D45"/>
  <c r="E151"/>
  <c r="D47"/>
  <c r="E153"/>
  <c r="D49"/>
  <c r="E155"/>
  <c r="D51"/>
  <c r="E157"/>
  <c r="D53"/>
  <c r="E159"/>
  <c r="D55"/>
  <c r="E161"/>
  <c r="D57"/>
  <c r="E163"/>
  <c r="D59"/>
  <c r="E165"/>
  <c r="D62"/>
  <c r="E168"/>
  <c r="D66"/>
  <c r="E172"/>
  <c r="D70"/>
  <c r="E176"/>
  <c r="D72"/>
  <c r="E178"/>
  <c r="D74"/>
  <c r="E180"/>
  <c r="D76"/>
  <c r="E182"/>
  <c r="D78"/>
  <c r="E184"/>
  <c r="D80"/>
  <c r="E186"/>
  <c r="D82"/>
  <c r="E188"/>
  <c r="D84"/>
  <c r="E190"/>
  <c r="D86"/>
  <c r="E192"/>
  <c r="D88"/>
  <c r="E194"/>
  <c r="D90"/>
  <c r="E196"/>
  <c r="E198"/>
  <c r="D92"/>
  <c r="E200"/>
  <c r="D94"/>
  <c r="E202"/>
  <c r="D96"/>
  <c r="E204"/>
  <c r="D98"/>
  <c r="E206"/>
  <c r="D100"/>
  <c r="E208"/>
  <c r="D102"/>
  <c r="E210"/>
  <c r="D104"/>
  <c r="E212"/>
  <c r="D106"/>
  <c r="E214"/>
  <c r="D108"/>
  <c r="E216"/>
  <c r="D110"/>
  <c r="E218"/>
  <c r="D112"/>
  <c r="E220"/>
  <c r="D114"/>
  <c r="E221"/>
  <c r="E116" s="1"/>
  <c r="D116"/>
  <c r="F124"/>
  <c r="E18"/>
  <c r="F126"/>
  <c r="E20"/>
  <c r="F128"/>
  <c r="E22"/>
  <c r="F130"/>
  <c r="E24"/>
  <c r="F132"/>
  <c r="E26"/>
  <c r="F134"/>
  <c r="E28"/>
  <c r="F136"/>
  <c r="E30"/>
  <c r="F138"/>
  <c r="E32"/>
  <c r="F140"/>
  <c r="E34"/>
  <c r="F142"/>
  <c r="E36"/>
  <c r="F144"/>
  <c r="E38"/>
  <c r="F146"/>
  <c r="E40"/>
  <c r="F170"/>
  <c r="E64"/>
  <c r="F174"/>
  <c r="E68"/>
  <c r="D5" l="1"/>
  <c r="D4"/>
  <c r="D9"/>
  <c r="D7"/>
  <c r="V240"/>
  <c r="U240"/>
  <c r="U223"/>
  <c r="V224" s="1"/>
  <c r="U120"/>
  <c r="T14"/>
  <c r="Q120"/>
  <c r="P14"/>
  <c r="M120"/>
  <c r="L14"/>
  <c r="I120"/>
  <c r="H14"/>
  <c r="S14"/>
  <c r="T120"/>
  <c r="O14"/>
  <c r="P120"/>
  <c r="K14"/>
  <c r="L120"/>
  <c r="G14"/>
  <c r="H120"/>
  <c r="S120"/>
  <c r="R14"/>
  <c r="O120"/>
  <c r="N14"/>
  <c r="K120"/>
  <c r="J14"/>
  <c r="G120"/>
  <c r="F14"/>
  <c r="Q14"/>
  <c r="R120"/>
  <c r="M14"/>
  <c r="N120"/>
  <c r="I14"/>
  <c r="J120"/>
  <c r="E14"/>
  <c r="E7" s="1"/>
  <c r="F120"/>
  <c r="W225"/>
  <c r="W15" s="1"/>
  <c r="V14"/>
  <c r="V225"/>
  <c r="U14"/>
  <c r="F195"/>
  <c r="E89"/>
  <c r="F191"/>
  <c r="E85"/>
  <c r="F189"/>
  <c r="E83"/>
  <c r="F185"/>
  <c r="E79"/>
  <c r="F181"/>
  <c r="E75"/>
  <c r="F177"/>
  <c r="E71"/>
  <c r="F169"/>
  <c r="E63"/>
  <c r="F164"/>
  <c r="E58"/>
  <c r="F162"/>
  <c r="E56"/>
  <c r="F158"/>
  <c r="E52"/>
  <c r="F152"/>
  <c r="E46"/>
  <c r="F69"/>
  <c r="G175"/>
  <c r="F65"/>
  <c r="G171"/>
  <c r="F41"/>
  <c r="G147"/>
  <c r="F39"/>
  <c r="G145"/>
  <c r="G143"/>
  <c r="F37"/>
  <c r="G141"/>
  <c r="F35"/>
  <c r="G139"/>
  <c r="F33"/>
  <c r="G137"/>
  <c r="F31"/>
  <c r="G135"/>
  <c r="F29"/>
  <c r="G133"/>
  <c r="F27"/>
  <c r="G131"/>
  <c r="F25"/>
  <c r="G129"/>
  <c r="F23"/>
  <c r="G127"/>
  <c r="F21"/>
  <c r="G125"/>
  <c r="F19"/>
  <c r="E115"/>
  <c r="F221"/>
  <c r="F219"/>
  <c r="E113"/>
  <c r="F217"/>
  <c r="E111"/>
  <c r="F215"/>
  <c r="E109"/>
  <c r="F213"/>
  <c r="E107"/>
  <c r="F211"/>
  <c r="E105"/>
  <c r="F209"/>
  <c r="E103"/>
  <c r="F207"/>
  <c r="E101"/>
  <c r="F205"/>
  <c r="E99"/>
  <c r="F203"/>
  <c r="E97"/>
  <c r="F201"/>
  <c r="E95"/>
  <c r="F199"/>
  <c r="E93"/>
  <c r="H123"/>
  <c r="G17"/>
  <c r="F220"/>
  <c r="F115" s="1"/>
  <c r="E114"/>
  <c r="F218"/>
  <c r="E112"/>
  <c r="F216"/>
  <c r="E110"/>
  <c r="F214"/>
  <c r="E108"/>
  <c r="F212"/>
  <c r="E106"/>
  <c r="F210"/>
  <c r="E104"/>
  <c r="F208"/>
  <c r="E102"/>
  <c r="F206"/>
  <c r="E100"/>
  <c r="F204"/>
  <c r="E98"/>
  <c r="F202"/>
  <c r="E96"/>
  <c r="F200"/>
  <c r="E94"/>
  <c r="F198"/>
  <c r="E92"/>
  <c r="F197"/>
  <c r="E91"/>
  <c r="F193"/>
  <c r="E87"/>
  <c r="F187"/>
  <c r="E81"/>
  <c r="F183"/>
  <c r="E77"/>
  <c r="F179"/>
  <c r="E73"/>
  <c r="F173"/>
  <c r="E67"/>
  <c r="F166"/>
  <c r="E60"/>
  <c r="F160"/>
  <c r="E54"/>
  <c r="F156"/>
  <c r="E50"/>
  <c r="F154"/>
  <c r="E48"/>
  <c r="F150"/>
  <c r="E44"/>
  <c r="F167"/>
  <c r="E61"/>
  <c r="F143"/>
  <c r="E37"/>
  <c r="F135"/>
  <c r="E29"/>
  <c r="E10" s="1"/>
  <c r="F127"/>
  <c r="E21"/>
  <c r="F196"/>
  <c r="E90"/>
  <c r="F194"/>
  <c r="E88"/>
  <c r="E5" s="1"/>
  <c r="F192"/>
  <c r="E86"/>
  <c r="F190"/>
  <c r="E84"/>
  <c r="F188"/>
  <c r="E82"/>
  <c r="F186"/>
  <c r="E80"/>
  <c r="F184"/>
  <c r="E78"/>
  <c r="E4" s="1"/>
  <c r="F182"/>
  <c r="E76"/>
  <c r="F180"/>
  <c r="E74"/>
  <c r="F178"/>
  <c r="E72"/>
  <c r="F176"/>
  <c r="E70"/>
  <c r="F172"/>
  <c r="E66"/>
  <c r="F168"/>
  <c r="E62"/>
  <c r="F165"/>
  <c r="E59"/>
  <c r="F163"/>
  <c r="E57"/>
  <c r="F161"/>
  <c r="E55"/>
  <c r="F159"/>
  <c r="E53"/>
  <c r="F157"/>
  <c r="E51"/>
  <c r="F155"/>
  <c r="E49"/>
  <c r="F153"/>
  <c r="E47"/>
  <c r="F151"/>
  <c r="E45"/>
  <c r="F148"/>
  <c r="E42"/>
  <c r="F122"/>
  <c r="E16"/>
  <c r="F171"/>
  <c r="E65"/>
  <c r="F149"/>
  <c r="E43"/>
  <c r="F145"/>
  <c r="E39"/>
  <c r="F141"/>
  <c r="E35"/>
  <c r="F137"/>
  <c r="E31"/>
  <c r="F133"/>
  <c r="E27"/>
  <c r="E9" s="1"/>
  <c r="F129"/>
  <c r="E23"/>
  <c r="F125"/>
  <c r="E19"/>
  <c r="E8" s="1"/>
  <c r="F175"/>
  <c r="E69"/>
  <c r="F147"/>
  <c r="E41"/>
  <c r="F139"/>
  <c r="E33"/>
  <c r="F131"/>
  <c r="E25"/>
  <c r="F123"/>
  <c r="E17"/>
  <c r="G121" l="1"/>
  <c r="F15"/>
  <c r="F7" s="1"/>
  <c r="K121"/>
  <c r="J15"/>
  <c r="O121"/>
  <c r="N15"/>
  <c r="S121"/>
  <c r="R15"/>
  <c r="I121"/>
  <c r="H15"/>
  <c r="M121"/>
  <c r="L15"/>
  <c r="Q121"/>
  <c r="P15"/>
  <c r="U121"/>
  <c r="T15"/>
  <c r="V241"/>
  <c r="W242" s="1"/>
  <c r="V118"/>
  <c r="W241"/>
  <c r="W118"/>
  <c r="W223"/>
  <c r="U13"/>
  <c r="H121"/>
  <c r="G15"/>
  <c r="L121"/>
  <c r="K15"/>
  <c r="P121"/>
  <c r="O15"/>
  <c r="T121"/>
  <c r="S15"/>
  <c r="J121"/>
  <c r="I15"/>
  <c r="N121"/>
  <c r="M15"/>
  <c r="R121"/>
  <c r="Q15"/>
  <c r="V121"/>
  <c r="U15"/>
  <c r="V223"/>
  <c r="W224" s="1"/>
  <c r="W226"/>
  <c r="W16" s="1"/>
  <c r="V15"/>
  <c r="G124"/>
  <c r="F18"/>
  <c r="G132"/>
  <c r="F26"/>
  <c r="G140"/>
  <c r="F34"/>
  <c r="G148"/>
  <c r="F42"/>
  <c r="G176"/>
  <c r="F70"/>
  <c r="G126"/>
  <c r="F20"/>
  <c r="F8" s="1"/>
  <c r="G130"/>
  <c r="F24"/>
  <c r="G134"/>
  <c r="F28"/>
  <c r="G138"/>
  <c r="F32"/>
  <c r="G142"/>
  <c r="F36"/>
  <c r="G146"/>
  <c r="F40"/>
  <c r="G150"/>
  <c r="F44"/>
  <c r="G172"/>
  <c r="F66"/>
  <c r="G123"/>
  <c r="F17"/>
  <c r="F43"/>
  <c r="G149"/>
  <c r="G152"/>
  <c r="F46"/>
  <c r="G154"/>
  <c r="F48"/>
  <c r="G156"/>
  <c r="F50"/>
  <c r="G158"/>
  <c r="F52"/>
  <c r="G160"/>
  <c r="F54"/>
  <c r="G162"/>
  <c r="F56"/>
  <c r="G164"/>
  <c r="F58"/>
  <c r="G166"/>
  <c r="F60"/>
  <c r="F63"/>
  <c r="G169"/>
  <c r="F67"/>
  <c r="G173"/>
  <c r="G177"/>
  <c r="F71"/>
  <c r="G179"/>
  <c r="F73"/>
  <c r="G181"/>
  <c r="F75"/>
  <c r="G183"/>
  <c r="F77"/>
  <c r="G185"/>
  <c r="F79"/>
  <c r="G187"/>
  <c r="F81"/>
  <c r="G189"/>
  <c r="F83"/>
  <c r="G191"/>
  <c r="F85"/>
  <c r="G193"/>
  <c r="F87"/>
  <c r="G195"/>
  <c r="F89"/>
  <c r="G197"/>
  <c r="F91"/>
  <c r="G128"/>
  <c r="F22"/>
  <c r="G136"/>
  <c r="F30"/>
  <c r="G144"/>
  <c r="F38"/>
  <c r="G168"/>
  <c r="F62"/>
  <c r="G151"/>
  <c r="F45"/>
  <c r="G155"/>
  <c r="F49"/>
  <c r="G157"/>
  <c r="F51"/>
  <c r="G161"/>
  <c r="F55"/>
  <c r="F61"/>
  <c r="G167"/>
  <c r="G174"/>
  <c r="F68"/>
  <c r="G180"/>
  <c r="F74"/>
  <c r="G184"/>
  <c r="F78"/>
  <c r="G188"/>
  <c r="F82"/>
  <c r="G194"/>
  <c r="F88"/>
  <c r="G198"/>
  <c r="F92"/>
  <c r="G199"/>
  <c r="F93"/>
  <c r="G201"/>
  <c r="F95"/>
  <c r="G203"/>
  <c r="F97"/>
  <c r="G205"/>
  <c r="F99"/>
  <c r="G207"/>
  <c r="F101"/>
  <c r="G209"/>
  <c r="F103"/>
  <c r="G211"/>
  <c r="F105"/>
  <c r="G213"/>
  <c r="F107"/>
  <c r="G215"/>
  <c r="F109"/>
  <c r="G217"/>
  <c r="F111"/>
  <c r="G219"/>
  <c r="F113"/>
  <c r="I124"/>
  <c r="H18"/>
  <c r="G200"/>
  <c r="F94"/>
  <c r="G202"/>
  <c r="F96"/>
  <c r="G204"/>
  <c r="F98"/>
  <c r="G206"/>
  <c r="F100"/>
  <c r="G208"/>
  <c r="F102"/>
  <c r="G210"/>
  <c r="F104"/>
  <c r="G212"/>
  <c r="F106"/>
  <c r="G214"/>
  <c r="F108"/>
  <c r="G216"/>
  <c r="F110"/>
  <c r="G218"/>
  <c r="F112"/>
  <c r="G220"/>
  <c r="G115" s="1"/>
  <c r="F114"/>
  <c r="H126"/>
  <c r="G20"/>
  <c r="H128"/>
  <c r="G22"/>
  <c r="H130"/>
  <c r="G24"/>
  <c r="H132"/>
  <c r="G26"/>
  <c r="H134"/>
  <c r="G28"/>
  <c r="H136"/>
  <c r="G30"/>
  <c r="H138"/>
  <c r="G32"/>
  <c r="H140"/>
  <c r="G34"/>
  <c r="H142"/>
  <c r="G36"/>
  <c r="H144"/>
  <c r="G38"/>
  <c r="G153"/>
  <c r="F47"/>
  <c r="G159"/>
  <c r="F53"/>
  <c r="G163"/>
  <c r="F57"/>
  <c r="F59"/>
  <c r="G165"/>
  <c r="G170"/>
  <c r="F64"/>
  <c r="G178"/>
  <c r="F72"/>
  <c r="G182"/>
  <c r="F76"/>
  <c r="G186"/>
  <c r="F80"/>
  <c r="G190"/>
  <c r="F84"/>
  <c r="G192"/>
  <c r="F86"/>
  <c r="G196"/>
  <c r="F90"/>
  <c r="G221"/>
  <c r="F116"/>
  <c r="H146"/>
  <c r="G40"/>
  <c r="H148"/>
  <c r="G42"/>
  <c r="H172"/>
  <c r="G66"/>
  <c r="H176"/>
  <c r="G70"/>
  <c r="F5" l="1"/>
  <c r="F4"/>
  <c r="F10"/>
  <c r="F9"/>
  <c r="V16"/>
  <c r="W122"/>
  <c r="W17" s="1"/>
  <c r="R16"/>
  <c r="S122"/>
  <c r="N16"/>
  <c r="O122"/>
  <c r="J16"/>
  <c r="K122"/>
  <c r="T16"/>
  <c r="U122"/>
  <c r="P16"/>
  <c r="Q122"/>
  <c r="L16"/>
  <c r="M122"/>
  <c r="H16"/>
  <c r="I122"/>
  <c r="V122"/>
  <c r="U16"/>
  <c r="R122"/>
  <c r="Q16"/>
  <c r="N122"/>
  <c r="M16"/>
  <c r="J122"/>
  <c r="I16"/>
  <c r="T122"/>
  <c r="S16"/>
  <c r="P122"/>
  <c r="O16"/>
  <c r="L122"/>
  <c r="K16"/>
  <c r="H122"/>
  <c r="G16"/>
  <c r="W13"/>
  <c r="W119"/>
  <c r="W14" s="1"/>
  <c r="V13"/>
  <c r="I177"/>
  <c r="H71"/>
  <c r="I173"/>
  <c r="H67"/>
  <c r="H43"/>
  <c r="I149"/>
  <c r="I147"/>
  <c r="H41"/>
  <c r="H221"/>
  <c r="G116"/>
  <c r="H197"/>
  <c r="G91"/>
  <c r="H193"/>
  <c r="G87"/>
  <c r="H191"/>
  <c r="G85"/>
  <c r="H187"/>
  <c r="G81"/>
  <c r="H183"/>
  <c r="G77"/>
  <c r="H179"/>
  <c r="G73"/>
  <c r="H171"/>
  <c r="G65"/>
  <c r="H164"/>
  <c r="G58"/>
  <c r="H160"/>
  <c r="G54"/>
  <c r="H154"/>
  <c r="G48"/>
  <c r="I145"/>
  <c r="H39"/>
  <c r="I143"/>
  <c r="H37"/>
  <c r="I141"/>
  <c r="H35"/>
  <c r="I139"/>
  <c r="H33"/>
  <c r="I137"/>
  <c r="H31"/>
  <c r="I135"/>
  <c r="H29"/>
  <c r="I133"/>
  <c r="H27"/>
  <c r="I131"/>
  <c r="H25"/>
  <c r="I129"/>
  <c r="H23"/>
  <c r="I127"/>
  <c r="H21"/>
  <c r="H219"/>
  <c r="G113"/>
  <c r="H217"/>
  <c r="G111"/>
  <c r="H215"/>
  <c r="G109"/>
  <c r="H213"/>
  <c r="G107"/>
  <c r="H211"/>
  <c r="G105"/>
  <c r="H209"/>
  <c r="G103"/>
  <c r="H207"/>
  <c r="G101"/>
  <c r="H205"/>
  <c r="G99"/>
  <c r="H203"/>
  <c r="G97"/>
  <c r="H201"/>
  <c r="G95"/>
  <c r="J125"/>
  <c r="I19"/>
  <c r="H220"/>
  <c r="H115" s="1"/>
  <c r="G114"/>
  <c r="H218"/>
  <c r="G112"/>
  <c r="H216"/>
  <c r="G110"/>
  <c r="H214"/>
  <c r="G108"/>
  <c r="H212"/>
  <c r="G106"/>
  <c r="H210"/>
  <c r="G104"/>
  <c r="H208"/>
  <c r="G102"/>
  <c r="H206"/>
  <c r="G100"/>
  <c r="H204"/>
  <c r="G98"/>
  <c r="H202"/>
  <c r="G96"/>
  <c r="H200"/>
  <c r="G94"/>
  <c r="H199"/>
  <c r="G93"/>
  <c r="H195"/>
  <c r="G89"/>
  <c r="H189"/>
  <c r="G83"/>
  <c r="H185"/>
  <c r="G79"/>
  <c r="H181"/>
  <c r="G75"/>
  <c r="H175"/>
  <c r="G69"/>
  <c r="H162"/>
  <c r="G56"/>
  <c r="H158"/>
  <c r="G52"/>
  <c r="H156"/>
  <c r="G50"/>
  <c r="H152"/>
  <c r="G46"/>
  <c r="H169"/>
  <c r="G63"/>
  <c r="H145"/>
  <c r="G39"/>
  <c r="H137"/>
  <c r="G31"/>
  <c r="H129"/>
  <c r="G23"/>
  <c r="H198"/>
  <c r="G92"/>
  <c r="H196"/>
  <c r="G90"/>
  <c r="H194"/>
  <c r="G88"/>
  <c r="G5" s="1"/>
  <c r="H192"/>
  <c r="G86"/>
  <c r="H190"/>
  <c r="G84"/>
  <c r="H188"/>
  <c r="G82"/>
  <c r="H186"/>
  <c r="G80"/>
  <c r="H184"/>
  <c r="G78"/>
  <c r="G4" s="1"/>
  <c r="H182"/>
  <c r="G76"/>
  <c r="H180"/>
  <c r="G74"/>
  <c r="H178"/>
  <c r="G72"/>
  <c r="H167"/>
  <c r="G61"/>
  <c r="H165"/>
  <c r="G59"/>
  <c r="H163"/>
  <c r="G57"/>
  <c r="H161"/>
  <c r="G55"/>
  <c r="H159"/>
  <c r="G53"/>
  <c r="H157"/>
  <c r="G51"/>
  <c r="H155"/>
  <c r="G49"/>
  <c r="H153"/>
  <c r="G47"/>
  <c r="H124"/>
  <c r="G18"/>
  <c r="G7" s="1"/>
  <c r="H173"/>
  <c r="G67"/>
  <c r="H151"/>
  <c r="G45"/>
  <c r="H147"/>
  <c r="G41"/>
  <c r="H143"/>
  <c r="G37"/>
  <c r="H139"/>
  <c r="G33"/>
  <c r="H135"/>
  <c r="G29"/>
  <c r="G10" s="1"/>
  <c r="H131"/>
  <c r="G25"/>
  <c r="H127"/>
  <c r="G21"/>
  <c r="H177"/>
  <c r="G71"/>
  <c r="H149"/>
  <c r="G43"/>
  <c r="H141"/>
  <c r="G35"/>
  <c r="H133"/>
  <c r="G27"/>
  <c r="G9" s="1"/>
  <c r="H125"/>
  <c r="G19"/>
  <c r="G8" s="1"/>
  <c r="H166"/>
  <c r="G60"/>
  <c r="H168"/>
  <c r="G62"/>
  <c r="H174"/>
  <c r="G68"/>
  <c r="H170"/>
  <c r="G64"/>
  <c r="H150"/>
  <c r="G44"/>
  <c r="I123" l="1"/>
  <c r="H17"/>
  <c r="H7" s="1"/>
  <c r="M123"/>
  <c r="L17"/>
  <c r="Q123"/>
  <c r="P17"/>
  <c r="U123"/>
  <c r="T17"/>
  <c r="K123"/>
  <c r="J17"/>
  <c r="O123"/>
  <c r="N17"/>
  <c r="S123"/>
  <c r="R17"/>
  <c r="W123"/>
  <c r="W18" s="1"/>
  <c r="W7" s="1"/>
  <c r="V17"/>
  <c r="J123"/>
  <c r="I17"/>
  <c r="N123"/>
  <c r="M17"/>
  <c r="R123"/>
  <c r="Q17"/>
  <c r="V123"/>
  <c r="U17"/>
  <c r="L123"/>
  <c r="K17"/>
  <c r="P123"/>
  <c r="O17"/>
  <c r="T123"/>
  <c r="S17"/>
  <c r="I151"/>
  <c r="H45"/>
  <c r="I171"/>
  <c r="H65"/>
  <c r="H69"/>
  <c r="I175"/>
  <c r="I169"/>
  <c r="H63"/>
  <c r="I167"/>
  <c r="H61"/>
  <c r="I126"/>
  <c r="H20"/>
  <c r="I134"/>
  <c r="H28"/>
  <c r="I142"/>
  <c r="H36"/>
  <c r="I150"/>
  <c r="H44"/>
  <c r="I178"/>
  <c r="H72"/>
  <c r="I128"/>
  <c r="H22"/>
  <c r="I132"/>
  <c r="H26"/>
  <c r="H9" s="1"/>
  <c r="I136"/>
  <c r="H30"/>
  <c r="I140"/>
  <c r="H34"/>
  <c r="I144"/>
  <c r="H38"/>
  <c r="I148"/>
  <c r="H42"/>
  <c r="I152"/>
  <c r="H46"/>
  <c r="I174"/>
  <c r="H68"/>
  <c r="I125"/>
  <c r="H19"/>
  <c r="I154"/>
  <c r="H48"/>
  <c r="I156"/>
  <c r="H50"/>
  <c r="I158"/>
  <c r="H52"/>
  <c r="I160"/>
  <c r="H54"/>
  <c r="I162"/>
  <c r="H56"/>
  <c r="I164"/>
  <c r="H58"/>
  <c r="H60"/>
  <c r="I166"/>
  <c r="I168"/>
  <c r="H62"/>
  <c r="I179"/>
  <c r="H73"/>
  <c r="I181"/>
  <c r="H75"/>
  <c r="I183"/>
  <c r="H77"/>
  <c r="I185"/>
  <c r="H79"/>
  <c r="I187"/>
  <c r="H81"/>
  <c r="I189"/>
  <c r="H83"/>
  <c r="I191"/>
  <c r="H85"/>
  <c r="I193"/>
  <c r="H87"/>
  <c r="I195"/>
  <c r="H89"/>
  <c r="I197"/>
  <c r="H91"/>
  <c r="I199"/>
  <c r="H93"/>
  <c r="I130"/>
  <c r="H24"/>
  <c r="I138"/>
  <c r="H32"/>
  <c r="H40"/>
  <c r="I146"/>
  <c r="I170"/>
  <c r="H64"/>
  <c r="I153"/>
  <c r="H47"/>
  <c r="I157"/>
  <c r="H51"/>
  <c r="I159"/>
  <c r="H53"/>
  <c r="I163"/>
  <c r="H57"/>
  <c r="I176"/>
  <c r="H70"/>
  <c r="I182"/>
  <c r="H76"/>
  <c r="I186"/>
  <c r="H80"/>
  <c r="I190"/>
  <c r="H84"/>
  <c r="I196"/>
  <c r="H90"/>
  <c r="I200"/>
  <c r="H94"/>
  <c r="I201"/>
  <c r="H95"/>
  <c r="I203"/>
  <c r="H97"/>
  <c r="I205"/>
  <c r="H99"/>
  <c r="I207"/>
  <c r="H101"/>
  <c r="I209"/>
  <c r="H103"/>
  <c r="I211"/>
  <c r="H105"/>
  <c r="I213"/>
  <c r="H107"/>
  <c r="I215"/>
  <c r="H109"/>
  <c r="I217"/>
  <c r="H111"/>
  <c r="I219"/>
  <c r="H113"/>
  <c r="K126"/>
  <c r="J20"/>
  <c r="I202"/>
  <c r="H96"/>
  <c r="I204"/>
  <c r="H98"/>
  <c r="I206"/>
  <c r="H100"/>
  <c r="I208"/>
  <c r="H102"/>
  <c r="I210"/>
  <c r="H104"/>
  <c r="I212"/>
  <c r="H106"/>
  <c r="I214"/>
  <c r="H108"/>
  <c r="I216"/>
  <c r="H110"/>
  <c r="I218"/>
  <c r="H112"/>
  <c r="I220"/>
  <c r="I115" s="1"/>
  <c r="H114"/>
  <c r="J128"/>
  <c r="I22"/>
  <c r="J130"/>
  <c r="I24"/>
  <c r="J132"/>
  <c r="I26"/>
  <c r="J134"/>
  <c r="I28"/>
  <c r="J136"/>
  <c r="I30"/>
  <c r="J138"/>
  <c r="I32"/>
  <c r="J140"/>
  <c r="I34"/>
  <c r="J142"/>
  <c r="I36"/>
  <c r="J144"/>
  <c r="I38"/>
  <c r="J146"/>
  <c r="I40"/>
  <c r="I155"/>
  <c r="H49"/>
  <c r="I161"/>
  <c r="H55"/>
  <c r="I165"/>
  <c r="H59"/>
  <c r="I172"/>
  <c r="H66"/>
  <c r="I180"/>
  <c r="H74"/>
  <c r="I184"/>
  <c r="H78"/>
  <c r="I188"/>
  <c r="H82"/>
  <c r="I192"/>
  <c r="H86"/>
  <c r="I194"/>
  <c r="H88"/>
  <c r="I198"/>
  <c r="H92"/>
  <c r="I221"/>
  <c r="H116"/>
  <c r="J148"/>
  <c r="I42"/>
  <c r="J174"/>
  <c r="I68"/>
  <c r="J178"/>
  <c r="I72"/>
  <c r="J150"/>
  <c r="I44"/>
  <c r="H5" l="1"/>
  <c r="H4"/>
  <c r="H8"/>
  <c r="H10"/>
  <c r="U124"/>
  <c r="T18"/>
  <c r="T7" s="1"/>
  <c r="Q124"/>
  <c r="P18"/>
  <c r="P7" s="1"/>
  <c r="M124"/>
  <c r="L18"/>
  <c r="L7" s="1"/>
  <c r="W124"/>
  <c r="W19" s="1"/>
  <c r="V18"/>
  <c r="V7" s="1"/>
  <c r="S124"/>
  <c r="R18"/>
  <c r="R7" s="1"/>
  <c r="O124"/>
  <c r="N18"/>
  <c r="N7" s="1"/>
  <c r="K124"/>
  <c r="J18"/>
  <c r="J7" s="1"/>
  <c r="S18"/>
  <c r="S7" s="1"/>
  <c r="T124"/>
  <c r="O18"/>
  <c r="O7" s="1"/>
  <c r="P124"/>
  <c r="K18"/>
  <c r="K7" s="1"/>
  <c r="L124"/>
  <c r="U18"/>
  <c r="U7" s="1"/>
  <c r="V124"/>
  <c r="Q18"/>
  <c r="Q7" s="1"/>
  <c r="R124"/>
  <c r="M18"/>
  <c r="M7" s="1"/>
  <c r="N124"/>
  <c r="I18"/>
  <c r="I7" s="1"/>
  <c r="J124"/>
  <c r="K151"/>
  <c r="J45"/>
  <c r="K179"/>
  <c r="J73"/>
  <c r="K175"/>
  <c r="J69"/>
  <c r="K149"/>
  <c r="J43"/>
  <c r="J221"/>
  <c r="I116"/>
  <c r="J199"/>
  <c r="I93"/>
  <c r="J195"/>
  <c r="I89"/>
  <c r="J193"/>
  <c r="I87"/>
  <c r="J189"/>
  <c r="I83"/>
  <c r="J185"/>
  <c r="I79"/>
  <c r="J181"/>
  <c r="I75"/>
  <c r="J173"/>
  <c r="I67"/>
  <c r="J166"/>
  <c r="I60"/>
  <c r="J162"/>
  <c r="I56"/>
  <c r="J156"/>
  <c r="I50"/>
  <c r="K147"/>
  <c r="J41"/>
  <c r="J39"/>
  <c r="K145"/>
  <c r="K143"/>
  <c r="J37"/>
  <c r="K141"/>
  <c r="J35"/>
  <c r="K139"/>
  <c r="J33"/>
  <c r="K137"/>
  <c r="J31"/>
  <c r="K135"/>
  <c r="J29"/>
  <c r="K133"/>
  <c r="J27"/>
  <c r="K131"/>
  <c r="J25"/>
  <c r="K129"/>
  <c r="J23"/>
  <c r="J219"/>
  <c r="I113"/>
  <c r="J217"/>
  <c r="I111"/>
  <c r="J215"/>
  <c r="I109"/>
  <c r="J213"/>
  <c r="I107"/>
  <c r="J211"/>
  <c r="I105"/>
  <c r="J209"/>
  <c r="I103"/>
  <c r="J207"/>
  <c r="I101"/>
  <c r="J205"/>
  <c r="I99"/>
  <c r="J203"/>
  <c r="I97"/>
  <c r="L127"/>
  <c r="K21"/>
  <c r="J220"/>
  <c r="J115" s="1"/>
  <c r="I114"/>
  <c r="J218"/>
  <c r="I112"/>
  <c r="J216"/>
  <c r="I110"/>
  <c r="J214"/>
  <c r="I108"/>
  <c r="J212"/>
  <c r="I106"/>
  <c r="J210"/>
  <c r="I104"/>
  <c r="J208"/>
  <c r="I102"/>
  <c r="J206"/>
  <c r="I100"/>
  <c r="J204"/>
  <c r="I98"/>
  <c r="J202"/>
  <c r="I96"/>
  <c r="J201"/>
  <c r="I95"/>
  <c r="J197"/>
  <c r="I91"/>
  <c r="J191"/>
  <c r="I85"/>
  <c r="J187"/>
  <c r="I81"/>
  <c r="J183"/>
  <c r="I77"/>
  <c r="J177"/>
  <c r="I71"/>
  <c r="J164"/>
  <c r="I58"/>
  <c r="J160"/>
  <c r="I54"/>
  <c r="J158"/>
  <c r="I52"/>
  <c r="J154"/>
  <c r="I48"/>
  <c r="J171"/>
  <c r="I65"/>
  <c r="J139"/>
  <c r="I33"/>
  <c r="J131"/>
  <c r="I25"/>
  <c r="J200"/>
  <c r="I94"/>
  <c r="J198"/>
  <c r="I92"/>
  <c r="J196"/>
  <c r="I90"/>
  <c r="J194"/>
  <c r="I88"/>
  <c r="I5" s="1"/>
  <c r="J192"/>
  <c r="I86"/>
  <c r="J190"/>
  <c r="I84"/>
  <c r="J188"/>
  <c r="I82"/>
  <c r="J186"/>
  <c r="I80"/>
  <c r="J184"/>
  <c r="I78"/>
  <c r="I4" s="1"/>
  <c r="J182"/>
  <c r="I76"/>
  <c r="J180"/>
  <c r="I74"/>
  <c r="J169"/>
  <c r="I63"/>
  <c r="J165"/>
  <c r="I59"/>
  <c r="J163"/>
  <c r="I57"/>
  <c r="J161"/>
  <c r="I55"/>
  <c r="J159"/>
  <c r="I53"/>
  <c r="J157"/>
  <c r="I51"/>
  <c r="J155"/>
  <c r="I49"/>
  <c r="J126"/>
  <c r="I20"/>
  <c r="J175"/>
  <c r="I69"/>
  <c r="J153"/>
  <c r="I47"/>
  <c r="J149"/>
  <c r="I43"/>
  <c r="J145"/>
  <c r="I39"/>
  <c r="J141"/>
  <c r="I35"/>
  <c r="J137"/>
  <c r="I31"/>
  <c r="J133"/>
  <c r="I27"/>
  <c r="I9" s="1"/>
  <c r="J129"/>
  <c r="I23"/>
  <c r="J179"/>
  <c r="I73"/>
  <c r="J151"/>
  <c r="I45"/>
  <c r="J143"/>
  <c r="I37"/>
  <c r="J135"/>
  <c r="I29"/>
  <c r="I10" s="1"/>
  <c r="J127"/>
  <c r="I21"/>
  <c r="J168"/>
  <c r="I62"/>
  <c r="J170"/>
  <c r="I64"/>
  <c r="J172"/>
  <c r="I66"/>
  <c r="J152"/>
  <c r="I46"/>
  <c r="J147"/>
  <c r="I41"/>
  <c r="J167"/>
  <c r="I61"/>
  <c r="J176"/>
  <c r="I70"/>
  <c r="I8" l="1"/>
  <c r="K19"/>
  <c r="L125"/>
  <c r="O19"/>
  <c r="P125"/>
  <c r="S19"/>
  <c r="T125"/>
  <c r="M19"/>
  <c r="N125"/>
  <c r="Q19"/>
  <c r="R125"/>
  <c r="U19"/>
  <c r="V125"/>
  <c r="J19"/>
  <c r="J8" s="1"/>
  <c r="K125"/>
  <c r="N19"/>
  <c r="O125"/>
  <c r="R19"/>
  <c r="S125"/>
  <c r="V19"/>
  <c r="W125"/>
  <c r="W20" s="1"/>
  <c r="L19"/>
  <c r="M125"/>
  <c r="P19"/>
  <c r="Q125"/>
  <c r="T19"/>
  <c r="U125"/>
  <c r="K177"/>
  <c r="J71"/>
  <c r="K168"/>
  <c r="J62"/>
  <c r="K148"/>
  <c r="J42"/>
  <c r="K153"/>
  <c r="J47"/>
  <c r="K173"/>
  <c r="J67"/>
  <c r="K171"/>
  <c r="J65"/>
  <c r="K169"/>
  <c r="J63"/>
  <c r="K128"/>
  <c r="J22"/>
  <c r="K136"/>
  <c r="J30"/>
  <c r="K144"/>
  <c r="J38"/>
  <c r="K152"/>
  <c r="J46"/>
  <c r="K180"/>
  <c r="J74"/>
  <c r="K130"/>
  <c r="J24"/>
  <c r="K134"/>
  <c r="J28"/>
  <c r="J10" s="1"/>
  <c r="K138"/>
  <c r="J32"/>
  <c r="K142"/>
  <c r="J36"/>
  <c r="K146"/>
  <c r="J40"/>
  <c r="K150"/>
  <c r="J44"/>
  <c r="K154"/>
  <c r="J48"/>
  <c r="K176"/>
  <c r="J70"/>
  <c r="K127"/>
  <c r="J21"/>
  <c r="K156"/>
  <c r="J50"/>
  <c r="K158"/>
  <c r="J52"/>
  <c r="K160"/>
  <c r="J54"/>
  <c r="K162"/>
  <c r="J56"/>
  <c r="K164"/>
  <c r="J58"/>
  <c r="K166"/>
  <c r="J60"/>
  <c r="K170"/>
  <c r="J64"/>
  <c r="K181"/>
  <c r="J75"/>
  <c r="K183"/>
  <c r="J77"/>
  <c r="K185"/>
  <c r="J79"/>
  <c r="K187"/>
  <c r="J81"/>
  <c r="K189"/>
  <c r="J83"/>
  <c r="K191"/>
  <c r="J85"/>
  <c r="K193"/>
  <c r="J87"/>
  <c r="K195"/>
  <c r="J89"/>
  <c r="K197"/>
  <c r="J91"/>
  <c r="K199"/>
  <c r="J93"/>
  <c r="K201"/>
  <c r="J95"/>
  <c r="K132"/>
  <c r="J26"/>
  <c r="J9" s="1"/>
  <c r="K140"/>
  <c r="J34"/>
  <c r="K172"/>
  <c r="J66"/>
  <c r="K155"/>
  <c r="J49"/>
  <c r="K159"/>
  <c r="J53"/>
  <c r="K161"/>
  <c r="J55"/>
  <c r="J59"/>
  <c r="K165"/>
  <c r="K178"/>
  <c r="J72"/>
  <c r="K184"/>
  <c r="J78"/>
  <c r="K188"/>
  <c r="J82"/>
  <c r="K192"/>
  <c r="J86"/>
  <c r="K198"/>
  <c r="J92"/>
  <c r="K202"/>
  <c r="J96"/>
  <c r="K203"/>
  <c r="J97"/>
  <c r="K205"/>
  <c r="J99"/>
  <c r="K207"/>
  <c r="J101"/>
  <c r="K209"/>
  <c r="J103"/>
  <c r="K211"/>
  <c r="J105"/>
  <c r="K213"/>
  <c r="J107"/>
  <c r="K215"/>
  <c r="J109"/>
  <c r="K217"/>
  <c r="J111"/>
  <c r="K219"/>
  <c r="J113"/>
  <c r="M128"/>
  <c r="L22"/>
  <c r="K204"/>
  <c r="J98"/>
  <c r="K206"/>
  <c r="J100"/>
  <c r="K208"/>
  <c r="J102"/>
  <c r="K210"/>
  <c r="J104"/>
  <c r="K212"/>
  <c r="J106"/>
  <c r="K214"/>
  <c r="J108"/>
  <c r="K216"/>
  <c r="J110"/>
  <c r="K218"/>
  <c r="J112"/>
  <c r="K220"/>
  <c r="K115" s="1"/>
  <c r="J114"/>
  <c r="L130"/>
  <c r="K24"/>
  <c r="L132"/>
  <c r="K26"/>
  <c r="L134"/>
  <c r="K28"/>
  <c r="L136"/>
  <c r="K30"/>
  <c r="L138"/>
  <c r="K32"/>
  <c r="L140"/>
  <c r="K34"/>
  <c r="L142"/>
  <c r="K36"/>
  <c r="L144"/>
  <c r="K38"/>
  <c r="L148"/>
  <c r="K42"/>
  <c r="K157"/>
  <c r="J51"/>
  <c r="K163"/>
  <c r="J57"/>
  <c r="K167"/>
  <c r="J61"/>
  <c r="K174"/>
  <c r="J68"/>
  <c r="K182"/>
  <c r="J76"/>
  <c r="K186"/>
  <c r="J80"/>
  <c r="K190"/>
  <c r="J84"/>
  <c r="K194"/>
  <c r="J88"/>
  <c r="K196"/>
  <c r="J90"/>
  <c r="K200"/>
  <c r="J94"/>
  <c r="K221"/>
  <c r="J116"/>
  <c r="L150"/>
  <c r="K44"/>
  <c r="L176"/>
  <c r="K70"/>
  <c r="L180"/>
  <c r="K74"/>
  <c r="L152"/>
  <c r="K46"/>
  <c r="L146"/>
  <c r="K40"/>
  <c r="J5" l="1"/>
  <c r="J4"/>
  <c r="U20"/>
  <c r="V126"/>
  <c r="Q20"/>
  <c r="R126"/>
  <c r="M20"/>
  <c r="N126"/>
  <c r="S20"/>
  <c r="T126"/>
  <c r="O20"/>
  <c r="P126"/>
  <c r="K20"/>
  <c r="K8" s="1"/>
  <c r="L126"/>
  <c r="V20"/>
  <c r="W126"/>
  <c r="W21" s="1"/>
  <c r="R20"/>
  <c r="S126"/>
  <c r="N20"/>
  <c r="O126"/>
  <c r="T20"/>
  <c r="U126"/>
  <c r="P20"/>
  <c r="Q126"/>
  <c r="L20"/>
  <c r="M126"/>
  <c r="M147"/>
  <c r="L41"/>
  <c r="M153"/>
  <c r="L47"/>
  <c r="M181"/>
  <c r="L75"/>
  <c r="M177"/>
  <c r="L71"/>
  <c r="M151"/>
  <c r="L45"/>
  <c r="L221"/>
  <c r="K116"/>
  <c r="L201"/>
  <c r="K95"/>
  <c r="L197"/>
  <c r="K91"/>
  <c r="L195"/>
  <c r="K89"/>
  <c r="L191"/>
  <c r="K85"/>
  <c r="L187"/>
  <c r="K81"/>
  <c r="L183"/>
  <c r="K77"/>
  <c r="L175"/>
  <c r="K69"/>
  <c r="L168"/>
  <c r="K62"/>
  <c r="L164"/>
  <c r="K58"/>
  <c r="L158"/>
  <c r="K52"/>
  <c r="M149"/>
  <c r="L43"/>
  <c r="M145"/>
  <c r="L39"/>
  <c r="M143"/>
  <c r="L37"/>
  <c r="M141"/>
  <c r="L35"/>
  <c r="M139"/>
  <c r="L33"/>
  <c r="M137"/>
  <c r="L31"/>
  <c r="M135"/>
  <c r="L29"/>
  <c r="M133"/>
  <c r="L27"/>
  <c r="M131"/>
  <c r="L25"/>
  <c r="L219"/>
  <c r="K113"/>
  <c r="L217"/>
  <c r="K111"/>
  <c r="L215"/>
  <c r="K109"/>
  <c r="L213"/>
  <c r="K107"/>
  <c r="L211"/>
  <c r="K105"/>
  <c r="L209"/>
  <c r="K103"/>
  <c r="L207"/>
  <c r="K101"/>
  <c r="L205"/>
  <c r="K99"/>
  <c r="N129"/>
  <c r="M23"/>
  <c r="L220"/>
  <c r="L115" s="1"/>
  <c r="K114"/>
  <c r="L218"/>
  <c r="K112"/>
  <c r="L216"/>
  <c r="K110"/>
  <c r="L214"/>
  <c r="K108"/>
  <c r="L212"/>
  <c r="K106"/>
  <c r="L210"/>
  <c r="K104"/>
  <c r="L208"/>
  <c r="K102"/>
  <c r="L206"/>
  <c r="K100"/>
  <c r="L204"/>
  <c r="K98"/>
  <c r="L203"/>
  <c r="K97"/>
  <c r="L199"/>
  <c r="K93"/>
  <c r="L193"/>
  <c r="K87"/>
  <c r="L189"/>
  <c r="K83"/>
  <c r="L185"/>
  <c r="K79"/>
  <c r="L179"/>
  <c r="K73"/>
  <c r="L162"/>
  <c r="K56"/>
  <c r="L160"/>
  <c r="K54"/>
  <c r="L156"/>
  <c r="K50"/>
  <c r="L173"/>
  <c r="K67"/>
  <c r="L141"/>
  <c r="K35"/>
  <c r="L133"/>
  <c r="K27"/>
  <c r="K9" s="1"/>
  <c r="L202"/>
  <c r="K96"/>
  <c r="L200"/>
  <c r="K94"/>
  <c r="L198"/>
  <c r="K92"/>
  <c r="L196"/>
  <c r="K90"/>
  <c r="L194"/>
  <c r="K88"/>
  <c r="K5" s="1"/>
  <c r="L192"/>
  <c r="K86"/>
  <c r="L190"/>
  <c r="K84"/>
  <c r="L188"/>
  <c r="K82"/>
  <c r="L186"/>
  <c r="K80"/>
  <c r="L184"/>
  <c r="K78"/>
  <c r="K4" s="1"/>
  <c r="L182"/>
  <c r="K76"/>
  <c r="L171"/>
  <c r="K65"/>
  <c r="L167"/>
  <c r="K61"/>
  <c r="L165"/>
  <c r="K59"/>
  <c r="L163"/>
  <c r="K57"/>
  <c r="L161"/>
  <c r="K55"/>
  <c r="L159"/>
  <c r="K53"/>
  <c r="L157"/>
  <c r="K51"/>
  <c r="L128"/>
  <c r="K22"/>
  <c r="L177"/>
  <c r="K71"/>
  <c r="L155"/>
  <c r="K49"/>
  <c r="L151"/>
  <c r="K45"/>
  <c r="L147"/>
  <c r="K41"/>
  <c r="L143"/>
  <c r="K37"/>
  <c r="L139"/>
  <c r="K33"/>
  <c r="L135"/>
  <c r="K29"/>
  <c r="K10" s="1"/>
  <c r="L131"/>
  <c r="K25"/>
  <c r="L181"/>
  <c r="K75"/>
  <c r="L153"/>
  <c r="K47"/>
  <c r="L145"/>
  <c r="K39"/>
  <c r="L137"/>
  <c r="K31"/>
  <c r="L129"/>
  <c r="K23"/>
  <c r="L170"/>
  <c r="K64"/>
  <c r="L172"/>
  <c r="K66"/>
  <c r="L174"/>
  <c r="K68"/>
  <c r="L154"/>
  <c r="K48"/>
  <c r="L149"/>
  <c r="K43"/>
  <c r="L169"/>
  <c r="K63"/>
  <c r="L178"/>
  <c r="K72"/>
  <c r="L166"/>
  <c r="K60"/>
  <c r="M21" l="1"/>
  <c r="N127"/>
  <c r="Q21"/>
  <c r="R127"/>
  <c r="U21"/>
  <c r="V127"/>
  <c r="O21"/>
  <c r="P127"/>
  <c r="S21"/>
  <c r="T127"/>
  <c r="L21"/>
  <c r="L8" s="1"/>
  <c r="M127"/>
  <c r="P21"/>
  <c r="Q127"/>
  <c r="T21"/>
  <c r="U127"/>
  <c r="N21"/>
  <c r="O127"/>
  <c r="R21"/>
  <c r="S127"/>
  <c r="V21"/>
  <c r="W127"/>
  <c r="W22" s="1"/>
  <c r="M167"/>
  <c r="L61"/>
  <c r="M179"/>
  <c r="L73"/>
  <c r="M170"/>
  <c r="L64"/>
  <c r="M150"/>
  <c r="L44"/>
  <c r="M155"/>
  <c r="L49"/>
  <c r="M175"/>
  <c r="L69"/>
  <c r="M173"/>
  <c r="L67"/>
  <c r="M171"/>
  <c r="L65"/>
  <c r="M130"/>
  <c r="L24"/>
  <c r="M138"/>
  <c r="L32"/>
  <c r="M146"/>
  <c r="L40"/>
  <c r="M154"/>
  <c r="L48"/>
  <c r="M182"/>
  <c r="L76"/>
  <c r="M132"/>
  <c r="L26"/>
  <c r="M136"/>
  <c r="L30"/>
  <c r="M140"/>
  <c r="L34"/>
  <c r="L38"/>
  <c r="M144"/>
  <c r="M148"/>
  <c r="L42"/>
  <c r="M152"/>
  <c r="L46"/>
  <c r="M156"/>
  <c r="L50"/>
  <c r="M178"/>
  <c r="L72"/>
  <c r="M129"/>
  <c r="L23"/>
  <c r="M158"/>
  <c r="L52"/>
  <c r="M160"/>
  <c r="L54"/>
  <c r="M162"/>
  <c r="L56"/>
  <c r="M164"/>
  <c r="L58"/>
  <c r="L60"/>
  <c r="M166"/>
  <c r="M168"/>
  <c r="L62"/>
  <c r="M172"/>
  <c r="L66"/>
  <c r="M183"/>
  <c r="L77"/>
  <c r="M185"/>
  <c r="L79"/>
  <c r="M187"/>
  <c r="L81"/>
  <c r="M189"/>
  <c r="L83"/>
  <c r="M191"/>
  <c r="L85"/>
  <c r="M193"/>
  <c r="L87"/>
  <c r="M195"/>
  <c r="L89"/>
  <c r="M197"/>
  <c r="L91"/>
  <c r="M199"/>
  <c r="L93"/>
  <c r="M201"/>
  <c r="L95"/>
  <c r="M203"/>
  <c r="L97"/>
  <c r="M134"/>
  <c r="L28"/>
  <c r="L10" s="1"/>
  <c r="M142"/>
  <c r="L36"/>
  <c r="M174"/>
  <c r="L68"/>
  <c r="M157"/>
  <c r="L51"/>
  <c r="M161"/>
  <c r="L55"/>
  <c r="M163"/>
  <c r="L57"/>
  <c r="M180"/>
  <c r="L74"/>
  <c r="M186"/>
  <c r="L80"/>
  <c r="M190"/>
  <c r="L84"/>
  <c r="M194"/>
  <c r="L88"/>
  <c r="M200"/>
  <c r="L94"/>
  <c r="M204"/>
  <c r="L98"/>
  <c r="M205"/>
  <c r="L99"/>
  <c r="M207"/>
  <c r="L101"/>
  <c r="M209"/>
  <c r="L103"/>
  <c r="M211"/>
  <c r="L105"/>
  <c r="M213"/>
  <c r="L107"/>
  <c r="M215"/>
  <c r="L109"/>
  <c r="M217"/>
  <c r="L111"/>
  <c r="M219"/>
  <c r="L113"/>
  <c r="O130"/>
  <c r="N24"/>
  <c r="M206"/>
  <c r="L100"/>
  <c r="M208"/>
  <c r="L102"/>
  <c r="M210"/>
  <c r="L104"/>
  <c r="M212"/>
  <c r="L106"/>
  <c r="M214"/>
  <c r="L108"/>
  <c r="M216"/>
  <c r="L110"/>
  <c r="M218"/>
  <c r="L112"/>
  <c r="M220"/>
  <c r="M115" s="1"/>
  <c r="L114"/>
  <c r="N132"/>
  <c r="M26"/>
  <c r="N134"/>
  <c r="M28"/>
  <c r="N136"/>
  <c r="M30"/>
  <c r="N138"/>
  <c r="M32"/>
  <c r="N140"/>
  <c r="M34"/>
  <c r="N142"/>
  <c r="M36"/>
  <c r="N144"/>
  <c r="M38"/>
  <c r="N146"/>
  <c r="M40"/>
  <c r="N150"/>
  <c r="M44"/>
  <c r="M159"/>
  <c r="L53"/>
  <c r="M165"/>
  <c r="L59"/>
  <c r="M169"/>
  <c r="L63"/>
  <c r="M176"/>
  <c r="L70"/>
  <c r="M184"/>
  <c r="L78"/>
  <c r="M188"/>
  <c r="L82"/>
  <c r="M192"/>
  <c r="L86"/>
  <c r="M196"/>
  <c r="L90"/>
  <c r="M198"/>
  <c r="L92"/>
  <c r="M202"/>
  <c r="L96"/>
  <c r="M221"/>
  <c r="L116"/>
  <c r="N152"/>
  <c r="M46"/>
  <c r="N178"/>
  <c r="M72"/>
  <c r="N182"/>
  <c r="M76"/>
  <c r="N154"/>
  <c r="M48"/>
  <c r="N148"/>
  <c r="M42"/>
  <c r="L4" l="1"/>
  <c r="L5"/>
  <c r="L9"/>
  <c r="S22"/>
  <c r="T128"/>
  <c r="O22"/>
  <c r="P128"/>
  <c r="U22"/>
  <c r="V128"/>
  <c r="Q22"/>
  <c r="R128"/>
  <c r="M22"/>
  <c r="N128"/>
  <c r="T22"/>
  <c r="U128"/>
  <c r="P22"/>
  <c r="Q128"/>
  <c r="V22"/>
  <c r="W128"/>
  <c r="W23" s="1"/>
  <c r="R22"/>
  <c r="S128"/>
  <c r="N22"/>
  <c r="O128"/>
  <c r="O149"/>
  <c r="N43"/>
  <c r="O155"/>
  <c r="N49"/>
  <c r="O183"/>
  <c r="N77"/>
  <c r="O179"/>
  <c r="N73"/>
  <c r="O153"/>
  <c r="N47"/>
  <c r="N221"/>
  <c r="M116"/>
  <c r="N203"/>
  <c r="M97"/>
  <c r="N199"/>
  <c r="M93"/>
  <c r="N197"/>
  <c r="M91"/>
  <c r="N193"/>
  <c r="M87"/>
  <c r="N189"/>
  <c r="M83"/>
  <c r="N185"/>
  <c r="M79"/>
  <c r="N177"/>
  <c r="M71"/>
  <c r="N170"/>
  <c r="M64"/>
  <c r="N166"/>
  <c r="M60"/>
  <c r="N160"/>
  <c r="M54"/>
  <c r="O151"/>
  <c r="N45"/>
  <c r="O147"/>
  <c r="N41"/>
  <c r="N39"/>
  <c r="O145"/>
  <c r="O143"/>
  <c r="N37"/>
  <c r="O141"/>
  <c r="N35"/>
  <c r="O139"/>
  <c r="N33"/>
  <c r="O137"/>
  <c r="N31"/>
  <c r="O135"/>
  <c r="N29"/>
  <c r="O133"/>
  <c r="N27"/>
  <c r="N219"/>
  <c r="M113"/>
  <c r="N217"/>
  <c r="M111"/>
  <c r="N215"/>
  <c r="M109"/>
  <c r="N213"/>
  <c r="M107"/>
  <c r="N211"/>
  <c r="M105"/>
  <c r="N209"/>
  <c r="M103"/>
  <c r="N207"/>
  <c r="M101"/>
  <c r="P131"/>
  <c r="O25"/>
  <c r="N220"/>
  <c r="N115" s="1"/>
  <c r="M114"/>
  <c r="N218"/>
  <c r="M112"/>
  <c r="N216"/>
  <c r="M110"/>
  <c r="N214"/>
  <c r="M108"/>
  <c r="N212"/>
  <c r="M106"/>
  <c r="N210"/>
  <c r="M104"/>
  <c r="N208"/>
  <c r="M102"/>
  <c r="N206"/>
  <c r="M100"/>
  <c r="N205"/>
  <c r="M99"/>
  <c r="N201"/>
  <c r="M95"/>
  <c r="N195"/>
  <c r="M89"/>
  <c r="N191"/>
  <c r="M85"/>
  <c r="N187"/>
  <c r="M81"/>
  <c r="N181"/>
  <c r="M75"/>
  <c r="N164"/>
  <c r="M58"/>
  <c r="N162"/>
  <c r="M56"/>
  <c r="N158"/>
  <c r="M52"/>
  <c r="N175"/>
  <c r="M69"/>
  <c r="N143"/>
  <c r="M37"/>
  <c r="N135"/>
  <c r="M29"/>
  <c r="M10" s="1"/>
  <c r="N204"/>
  <c r="M98"/>
  <c r="N202"/>
  <c r="M96"/>
  <c r="N200"/>
  <c r="M94"/>
  <c r="N198"/>
  <c r="M92"/>
  <c r="N196"/>
  <c r="M90"/>
  <c r="N194"/>
  <c r="M88"/>
  <c r="M5" s="1"/>
  <c r="N192"/>
  <c r="M86"/>
  <c r="N190"/>
  <c r="M84"/>
  <c r="N188"/>
  <c r="M82"/>
  <c r="N186"/>
  <c r="M80"/>
  <c r="N184"/>
  <c r="M78"/>
  <c r="M4" s="1"/>
  <c r="N173"/>
  <c r="M67"/>
  <c r="N169"/>
  <c r="M63"/>
  <c r="N165"/>
  <c r="M59"/>
  <c r="N163"/>
  <c r="M57"/>
  <c r="N161"/>
  <c r="M55"/>
  <c r="N159"/>
  <c r="M53"/>
  <c r="N130"/>
  <c r="M24"/>
  <c r="M8" s="1"/>
  <c r="N179"/>
  <c r="M73"/>
  <c r="N157"/>
  <c r="M51"/>
  <c r="N153"/>
  <c r="M47"/>
  <c r="N149"/>
  <c r="M43"/>
  <c r="N141"/>
  <c r="M35"/>
  <c r="N137"/>
  <c r="M31"/>
  <c r="N133"/>
  <c r="M27"/>
  <c r="M9" s="1"/>
  <c r="N183"/>
  <c r="M77"/>
  <c r="N155"/>
  <c r="M49"/>
  <c r="N147"/>
  <c r="M41"/>
  <c r="N139"/>
  <c r="M33"/>
  <c r="N131"/>
  <c r="M25"/>
  <c r="N172"/>
  <c r="M66"/>
  <c r="N174"/>
  <c r="M68"/>
  <c r="N176"/>
  <c r="M70"/>
  <c r="N156"/>
  <c r="M50"/>
  <c r="N151"/>
  <c r="M45"/>
  <c r="N171"/>
  <c r="M65"/>
  <c r="N180"/>
  <c r="M74"/>
  <c r="N168"/>
  <c r="M62"/>
  <c r="N167"/>
  <c r="M61"/>
  <c r="N145"/>
  <c r="M39"/>
  <c r="O23" l="1"/>
  <c r="P129"/>
  <c r="S23"/>
  <c r="T129"/>
  <c r="Q23"/>
  <c r="R129"/>
  <c r="U23"/>
  <c r="V129"/>
  <c r="N23"/>
  <c r="N8" s="1"/>
  <c r="O129"/>
  <c r="R23"/>
  <c r="S129"/>
  <c r="V23"/>
  <c r="W129"/>
  <c r="W24" s="1"/>
  <c r="W8" s="1"/>
  <c r="P23"/>
  <c r="Q129"/>
  <c r="T23"/>
  <c r="U129"/>
  <c r="O146"/>
  <c r="N40"/>
  <c r="O168"/>
  <c r="N62"/>
  <c r="O169"/>
  <c r="N63"/>
  <c r="O181"/>
  <c r="N75"/>
  <c r="O172"/>
  <c r="N66"/>
  <c r="O152"/>
  <c r="N46"/>
  <c r="O157"/>
  <c r="N51"/>
  <c r="O177"/>
  <c r="N71"/>
  <c r="O175"/>
  <c r="N69"/>
  <c r="O173"/>
  <c r="N67"/>
  <c r="O132"/>
  <c r="N26"/>
  <c r="O140"/>
  <c r="N34"/>
  <c r="O148"/>
  <c r="N42"/>
  <c r="O156"/>
  <c r="N50"/>
  <c r="O184"/>
  <c r="N78"/>
  <c r="O134"/>
  <c r="N28"/>
  <c r="O138"/>
  <c r="N32"/>
  <c r="O142"/>
  <c r="N36"/>
  <c r="O150"/>
  <c r="N44"/>
  <c r="O154"/>
  <c r="N48"/>
  <c r="O158"/>
  <c r="N52"/>
  <c r="O180"/>
  <c r="N74"/>
  <c r="O131"/>
  <c r="N25"/>
  <c r="O160"/>
  <c r="N54"/>
  <c r="O162"/>
  <c r="N56"/>
  <c r="O164"/>
  <c r="N58"/>
  <c r="N60"/>
  <c r="O166"/>
  <c r="O170"/>
  <c r="N64"/>
  <c r="O174"/>
  <c r="N68"/>
  <c r="O185"/>
  <c r="N79"/>
  <c r="O187"/>
  <c r="N81"/>
  <c r="O189"/>
  <c r="N83"/>
  <c r="O191"/>
  <c r="N85"/>
  <c r="O193"/>
  <c r="N87"/>
  <c r="O195"/>
  <c r="N89"/>
  <c r="O197"/>
  <c r="N91"/>
  <c r="O199"/>
  <c r="N93"/>
  <c r="O201"/>
  <c r="N95"/>
  <c r="O203"/>
  <c r="N97"/>
  <c r="O205"/>
  <c r="N99"/>
  <c r="O136"/>
  <c r="N30"/>
  <c r="O144"/>
  <c r="N38"/>
  <c r="O176"/>
  <c r="N70"/>
  <c r="O159"/>
  <c r="N53"/>
  <c r="O163"/>
  <c r="N57"/>
  <c r="N59"/>
  <c r="O165"/>
  <c r="O182"/>
  <c r="N76"/>
  <c r="O188"/>
  <c r="N82"/>
  <c r="O192"/>
  <c r="N86"/>
  <c r="O196"/>
  <c r="N90"/>
  <c r="O202"/>
  <c r="N96"/>
  <c r="O206"/>
  <c r="N100"/>
  <c r="O207"/>
  <c r="N101"/>
  <c r="O209"/>
  <c r="N103"/>
  <c r="O211"/>
  <c r="N105"/>
  <c r="O213"/>
  <c r="N107"/>
  <c r="O215"/>
  <c r="N109"/>
  <c r="O217"/>
  <c r="N111"/>
  <c r="O219"/>
  <c r="N113"/>
  <c r="Q132"/>
  <c r="P26"/>
  <c r="O208"/>
  <c r="N102"/>
  <c r="O210"/>
  <c r="N104"/>
  <c r="O212"/>
  <c r="N106"/>
  <c r="O214"/>
  <c r="N108"/>
  <c r="O216"/>
  <c r="N110"/>
  <c r="O218"/>
  <c r="N112"/>
  <c r="O220"/>
  <c r="O115" s="1"/>
  <c r="N114"/>
  <c r="P134"/>
  <c r="O28"/>
  <c r="P136"/>
  <c r="O30"/>
  <c r="P138"/>
  <c r="O32"/>
  <c r="P140"/>
  <c r="O34"/>
  <c r="P142"/>
  <c r="O36"/>
  <c r="P144"/>
  <c r="O38"/>
  <c r="P148"/>
  <c r="O42"/>
  <c r="P152"/>
  <c r="O46"/>
  <c r="O161"/>
  <c r="N55"/>
  <c r="O167"/>
  <c r="N61"/>
  <c r="O171"/>
  <c r="N65"/>
  <c r="O178"/>
  <c r="N72"/>
  <c r="O186"/>
  <c r="N80"/>
  <c r="O190"/>
  <c r="N84"/>
  <c r="O194"/>
  <c r="N88"/>
  <c r="O198"/>
  <c r="N92"/>
  <c r="O200"/>
  <c r="N94"/>
  <c r="O204"/>
  <c r="N98"/>
  <c r="O221"/>
  <c r="N116"/>
  <c r="P154"/>
  <c r="O48"/>
  <c r="P180"/>
  <c r="O74"/>
  <c r="P184"/>
  <c r="O78"/>
  <c r="P156"/>
  <c r="O50"/>
  <c r="P150"/>
  <c r="O44"/>
  <c r="P146"/>
  <c r="O40"/>
  <c r="N5" l="1"/>
  <c r="N10"/>
  <c r="N4"/>
  <c r="N9"/>
  <c r="U24"/>
  <c r="U8" s="1"/>
  <c r="V130"/>
  <c r="Q24"/>
  <c r="Q8" s="1"/>
  <c r="R130"/>
  <c r="S24"/>
  <c r="S8" s="1"/>
  <c r="T130"/>
  <c r="O24"/>
  <c r="O8" s="1"/>
  <c r="P130"/>
  <c r="V24"/>
  <c r="V8" s="1"/>
  <c r="W130"/>
  <c r="W25" s="1"/>
  <c r="R24"/>
  <c r="R8" s="1"/>
  <c r="S130"/>
  <c r="T24"/>
  <c r="T8" s="1"/>
  <c r="U130"/>
  <c r="P24"/>
  <c r="P8" s="1"/>
  <c r="Q130"/>
  <c r="Q147"/>
  <c r="P41"/>
  <c r="Q151"/>
  <c r="P45"/>
  <c r="Q157"/>
  <c r="P51"/>
  <c r="Q185"/>
  <c r="P79"/>
  <c r="Q181"/>
  <c r="P75"/>
  <c r="Q155"/>
  <c r="P49"/>
  <c r="P221"/>
  <c r="O116"/>
  <c r="P205"/>
  <c r="O99"/>
  <c r="P201"/>
  <c r="O95"/>
  <c r="P199"/>
  <c r="O93"/>
  <c r="P195"/>
  <c r="O89"/>
  <c r="P191"/>
  <c r="O85"/>
  <c r="P187"/>
  <c r="O81"/>
  <c r="P179"/>
  <c r="O73"/>
  <c r="P172"/>
  <c r="O66"/>
  <c r="P168"/>
  <c r="O62"/>
  <c r="P162"/>
  <c r="O56"/>
  <c r="Q153"/>
  <c r="P47"/>
  <c r="Q149"/>
  <c r="P43"/>
  <c r="Q145"/>
  <c r="P39"/>
  <c r="Q143"/>
  <c r="P37"/>
  <c r="Q141"/>
  <c r="P35"/>
  <c r="Q139"/>
  <c r="P33"/>
  <c r="Q137"/>
  <c r="P31"/>
  <c r="Q135"/>
  <c r="P29"/>
  <c r="P219"/>
  <c r="O113"/>
  <c r="P217"/>
  <c r="O111"/>
  <c r="P215"/>
  <c r="O109"/>
  <c r="P213"/>
  <c r="O107"/>
  <c r="P211"/>
  <c r="O105"/>
  <c r="P209"/>
  <c r="O103"/>
  <c r="R133"/>
  <c r="Q27"/>
  <c r="P220"/>
  <c r="P115" s="1"/>
  <c r="O114"/>
  <c r="P218"/>
  <c r="O112"/>
  <c r="P216"/>
  <c r="O110"/>
  <c r="P214"/>
  <c r="O108"/>
  <c r="P212"/>
  <c r="O106"/>
  <c r="P210"/>
  <c r="O104"/>
  <c r="P208"/>
  <c r="O102"/>
  <c r="P207"/>
  <c r="O101"/>
  <c r="P203"/>
  <c r="O97"/>
  <c r="P197"/>
  <c r="O91"/>
  <c r="P193"/>
  <c r="O87"/>
  <c r="P189"/>
  <c r="O83"/>
  <c r="P183"/>
  <c r="O77"/>
  <c r="P164"/>
  <c r="O58"/>
  <c r="P160"/>
  <c r="O54"/>
  <c r="P177"/>
  <c r="O71"/>
  <c r="P145"/>
  <c r="O39"/>
  <c r="P137"/>
  <c r="O31"/>
  <c r="P206"/>
  <c r="O100"/>
  <c r="P204"/>
  <c r="O98"/>
  <c r="P202"/>
  <c r="O96"/>
  <c r="P200"/>
  <c r="O94"/>
  <c r="P198"/>
  <c r="O92"/>
  <c r="P196"/>
  <c r="O90"/>
  <c r="P194"/>
  <c r="O88"/>
  <c r="O5" s="1"/>
  <c r="P192"/>
  <c r="O86"/>
  <c r="P190"/>
  <c r="O84"/>
  <c r="P188"/>
  <c r="O82"/>
  <c r="P186"/>
  <c r="O80"/>
  <c r="P175"/>
  <c r="O69"/>
  <c r="P171"/>
  <c r="O65"/>
  <c r="P165"/>
  <c r="O59"/>
  <c r="P163"/>
  <c r="O57"/>
  <c r="P161"/>
  <c r="O55"/>
  <c r="P132"/>
  <c r="O26"/>
  <c r="P181"/>
  <c r="O75"/>
  <c r="P159"/>
  <c r="O53"/>
  <c r="P155"/>
  <c r="O49"/>
  <c r="P151"/>
  <c r="O45"/>
  <c r="P143"/>
  <c r="O37"/>
  <c r="P139"/>
  <c r="O33"/>
  <c r="P135"/>
  <c r="O29"/>
  <c r="O10" s="1"/>
  <c r="P185"/>
  <c r="O79"/>
  <c r="O4" s="1"/>
  <c r="P157"/>
  <c r="O51"/>
  <c r="P149"/>
  <c r="O43"/>
  <c r="P141"/>
  <c r="O35"/>
  <c r="P133"/>
  <c r="O27"/>
  <c r="P174"/>
  <c r="O68"/>
  <c r="P176"/>
  <c r="O70"/>
  <c r="P178"/>
  <c r="O72"/>
  <c r="P158"/>
  <c r="O52"/>
  <c r="P153"/>
  <c r="O47"/>
  <c r="P173"/>
  <c r="O67"/>
  <c r="P182"/>
  <c r="O76"/>
  <c r="P170"/>
  <c r="O64"/>
  <c r="P169"/>
  <c r="O63"/>
  <c r="P147"/>
  <c r="O41"/>
  <c r="P166"/>
  <c r="O60"/>
  <c r="P167"/>
  <c r="O61"/>
  <c r="O9" l="1"/>
  <c r="Q25"/>
  <c r="R131"/>
  <c r="U25"/>
  <c r="V131"/>
  <c r="S25"/>
  <c r="T131"/>
  <c r="P25"/>
  <c r="Q131"/>
  <c r="T25"/>
  <c r="U131"/>
  <c r="R25"/>
  <c r="S131"/>
  <c r="V25"/>
  <c r="W131"/>
  <c r="W26" s="1"/>
  <c r="P62"/>
  <c r="Q168"/>
  <c r="Q167"/>
  <c r="P61"/>
  <c r="Q148"/>
  <c r="P42"/>
  <c r="Q170"/>
  <c r="P64"/>
  <c r="Q171"/>
  <c r="P65"/>
  <c r="Q183"/>
  <c r="P77"/>
  <c r="Q174"/>
  <c r="P68"/>
  <c r="Q154"/>
  <c r="P48"/>
  <c r="Q159"/>
  <c r="P53"/>
  <c r="Q179"/>
  <c r="P73"/>
  <c r="Q177"/>
  <c r="P71"/>
  <c r="Q175"/>
  <c r="P69"/>
  <c r="Q134"/>
  <c r="P28"/>
  <c r="Q142"/>
  <c r="P36"/>
  <c r="Q150"/>
  <c r="P44"/>
  <c r="Q158"/>
  <c r="P52"/>
  <c r="Q186"/>
  <c r="P80"/>
  <c r="Q136"/>
  <c r="P30"/>
  <c r="Q140"/>
  <c r="P34"/>
  <c r="P38"/>
  <c r="Q144"/>
  <c r="Q152"/>
  <c r="P46"/>
  <c r="Q156"/>
  <c r="P50"/>
  <c r="Q160"/>
  <c r="P54"/>
  <c r="Q182"/>
  <c r="P76"/>
  <c r="Q133"/>
  <c r="P27"/>
  <c r="P9" s="1"/>
  <c r="Q162"/>
  <c r="P56"/>
  <c r="Q164"/>
  <c r="P58"/>
  <c r="P60"/>
  <c r="Q166"/>
  <c r="Q172"/>
  <c r="P66"/>
  <c r="Q176"/>
  <c r="P70"/>
  <c r="Q187"/>
  <c r="P81"/>
  <c r="Q189"/>
  <c r="P83"/>
  <c r="Q191"/>
  <c r="P85"/>
  <c r="Q193"/>
  <c r="P87"/>
  <c r="Q195"/>
  <c r="P89"/>
  <c r="Q197"/>
  <c r="P91"/>
  <c r="Q199"/>
  <c r="P93"/>
  <c r="Q201"/>
  <c r="P95"/>
  <c r="Q203"/>
  <c r="P97"/>
  <c r="Q205"/>
  <c r="P99"/>
  <c r="Q207"/>
  <c r="P101"/>
  <c r="Q138"/>
  <c r="P32"/>
  <c r="Q146"/>
  <c r="P40"/>
  <c r="Q178"/>
  <c r="P72"/>
  <c r="Q161"/>
  <c r="P55"/>
  <c r="P59"/>
  <c r="Q165"/>
  <c r="Q184"/>
  <c r="P78"/>
  <c r="Q190"/>
  <c r="P84"/>
  <c r="Q194"/>
  <c r="P88"/>
  <c r="Q198"/>
  <c r="P92"/>
  <c r="Q204"/>
  <c r="P98"/>
  <c r="Q208"/>
  <c r="P102"/>
  <c r="Q209"/>
  <c r="P103"/>
  <c r="Q211"/>
  <c r="P105"/>
  <c r="Q213"/>
  <c r="P107"/>
  <c r="Q215"/>
  <c r="P109"/>
  <c r="Q217"/>
  <c r="P111"/>
  <c r="Q219"/>
  <c r="P113"/>
  <c r="S134"/>
  <c r="R28"/>
  <c r="Q210"/>
  <c r="P104"/>
  <c r="Q212"/>
  <c r="P106"/>
  <c r="Q214"/>
  <c r="P108"/>
  <c r="Q216"/>
  <c r="P110"/>
  <c r="Q218"/>
  <c r="P112"/>
  <c r="Q220"/>
  <c r="Q115" s="1"/>
  <c r="P114"/>
  <c r="R136"/>
  <c r="Q30"/>
  <c r="R138"/>
  <c r="Q32"/>
  <c r="R140"/>
  <c r="Q34"/>
  <c r="R142"/>
  <c r="Q36"/>
  <c r="R144"/>
  <c r="Q38"/>
  <c r="R146"/>
  <c r="Q40"/>
  <c r="R150"/>
  <c r="Q44"/>
  <c r="R154"/>
  <c r="Q48"/>
  <c r="Q163"/>
  <c r="P57"/>
  <c r="Q169"/>
  <c r="P63"/>
  <c r="Q173"/>
  <c r="P67"/>
  <c r="Q180"/>
  <c r="P74"/>
  <c r="Q188"/>
  <c r="P82"/>
  <c r="Q192"/>
  <c r="P86"/>
  <c r="Q196"/>
  <c r="P90"/>
  <c r="Q200"/>
  <c r="P94"/>
  <c r="Q202"/>
  <c r="P96"/>
  <c r="Q206"/>
  <c r="P100"/>
  <c r="Q221"/>
  <c r="P116"/>
  <c r="R156"/>
  <c r="Q50"/>
  <c r="R182"/>
  <c r="Q76"/>
  <c r="R186"/>
  <c r="Q80"/>
  <c r="R158"/>
  <c r="Q52"/>
  <c r="R152"/>
  <c r="Q46"/>
  <c r="R148"/>
  <c r="Q42"/>
  <c r="P5" l="1"/>
  <c r="P4"/>
  <c r="P10"/>
  <c r="T132"/>
  <c r="S26"/>
  <c r="V132"/>
  <c r="U26"/>
  <c r="R132"/>
  <c r="Q26"/>
  <c r="T26"/>
  <c r="U132"/>
  <c r="V26"/>
  <c r="W132"/>
  <c r="W27" s="1"/>
  <c r="R26"/>
  <c r="S132"/>
  <c r="S149"/>
  <c r="R43"/>
  <c r="S153"/>
  <c r="R47"/>
  <c r="S159"/>
  <c r="R53"/>
  <c r="S187"/>
  <c r="R81"/>
  <c r="S183"/>
  <c r="R77"/>
  <c r="S157"/>
  <c r="R51"/>
  <c r="R221"/>
  <c r="Q116"/>
  <c r="R207"/>
  <c r="Q101"/>
  <c r="R203"/>
  <c r="Q97"/>
  <c r="R201"/>
  <c r="Q95"/>
  <c r="R197"/>
  <c r="Q91"/>
  <c r="R193"/>
  <c r="Q87"/>
  <c r="R189"/>
  <c r="Q83"/>
  <c r="R181"/>
  <c r="Q75"/>
  <c r="R174"/>
  <c r="Q68"/>
  <c r="R170"/>
  <c r="Q64"/>
  <c r="R164"/>
  <c r="Q58"/>
  <c r="S155"/>
  <c r="R49"/>
  <c r="S151"/>
  <c r="R45"/>
  <c r="S147"/>
  <c r="R41"/>
  <c r="R39"/>
  <c r="S145"/>
  <c r="S143"/>
  <c r="R37"/>
  <c r="S141"/>
  <c r="R35"/>
  <c r="S139"/>
  <c r="R33"/>
  <c r="S137"/>
  <c r="R31"/>
  <c r="R219"/>
  <c r="Q113"/>
  <c r="R217"/>
  <c r="Q111"/>
  <c r="R215"/>
  <c r="Q109"/>
  <c r="R213"/>
  <c r="Q107"/>
  <c r="R211"/>
  <c r="Q105"/>
  <c r="T135"/>
  <c r="S29"/>
  <c r="R220"/>
  <c r="R115" s="1"/>
  <c r="Q114"/>
  <c r="R218"/>
  <c r="Q112"/>
  <c r="R216"/>
  <c r="Q110"/>
  <c r="R214"/>
  <c r="Q108"/>
  <c r="R212"/>
  <c r="Q106"/>
  <c r="R210"/>
  <c r="Q104"/>
  <c r="R209"/>
  <c r="Q103"/>
  <c r="R205"/>
  <c r="Q99"/>
  <c r="R199"/>
  <c r="Q93"/>
  <c r="R195"/>
  <c r="Q89"/>
  <c r="R191"/>
  <c r="Q85"/>
  <c r="R185"/>
  <c r="Q79"/>
  <c r="R162"/>
  <c r="Q56"/>
  <c r="R179"/>
  <c r="Q73"/>
  <c r="R147"/>
  <c r="Q41"/>
  <c r="R139"/>
  <c r="Q33"/>
  <c r="R208"/>
  <c r="Q102"/>
  <c r="R206"/>
  <c r="Q100"/>
  <c r="R204"/>
  <c r="Q98"/>
  <c r="R202"/>
  <c r="Q96"/>
  <c r="R200"/>
  <c r="Q94"/>
  <c r="R198"/>
  <c r="Q92"/>
  <c r="R196"/>
  <c r="Q90"/>
  <c r="R194"/>
  <c r="Q88"/>
  <c r="Q5" s="1"/>
  <c r="R192"/>
  <c r="Q86"/>
  <c r="R190"/>
  <c r="Q84"/>
  <c r="R188"/>
  <c r="Q82"/>
  <c r="R177"/>
  <c r="Q71"/>
  <c r="R173"/>
  <c r="Q67"/>
  <c r="R165"/>
  <c r="Q59"/>
  <c r="R163"/>
  <c r="Q57"/>
  <c r="R134"/>
  <c r="Q28"/>
  <c r="R183"/>
  <c r="Q77"/>
  <c r="R161"/>
  <c r="Q55"/>
  <c r="R157"/>
  <c r="Q51"/>
  <c r="R153"/>
  <c r="Q47"/>
  <c r="R141"/>
  <c r="Q35"/>
  <c r="R137"/>
  <c r="Q31"/>
  <c r="R187"/>
  <c r="Q81"/>
  <c r="R159"/>
  <c r="Q53"/>
  <c r="R151"/>
  <c r="Q45"/>
  <c r="R143"/>
  <c r="Q37"/>
  <c r="R135"/>
  <c r="Q29"/>
  <c r="R176"/>
  <c r="Q70"/>
  <c r="R178"/>
  <c r="Q72"/>
  <c r="R180"/>
  <c r="Q74"/>
  <c r="R160"/>
  <c r="Q54"/>
  <c r="R155"/>
  <c r="Q49"/>
  <c r="R175"/>
  <c r="Q69"/>
  <c r="R184"/>
  <c r="Q78"/>
  <c r="Q4" s="1"/>
  <c r="R172"/>
  <c r="Q66"/>
  <c r="R171"/>
  <c r="Q65"/>
  <c r="R149"/>
  <c r="Q43"/>
  <c r="R168"/>
  <c r="Q62"/>
  <c r="R166"/>
  <c r="Q60"/>
  <c r="R167"/>
  <c r="Q61"/>
  <c r="R145"/>
  <c r="Q39"/>
  <c r="R169"/>
  <c r="Q63"/>
  <c r="W9" l="1"/>
  <c r="Q10"/>
  <c r="Q9"/>
  <c r="R27"/>
  <c r="R9" s="1"/>
  <c r="S133"/>
  <c r="V27"/>
  <c r="W133"/>
  <c r="W28" s="1"/>
  <c r="T27"/>
  <c r="U133"/>
  <c r="T133"/>
  <c r="S27"/>
  <c r="V133"/>
  <c r="U27"/>
  <c r="S170"/>
  <c r="R64"/>
  <c r="S146"/>
  <c r="R40"/>
  <c r="S168"/>
  <c r="R62"/>
  <c r="R61"/>
  <c r="S167"/>
  <c r="S169"/>
  <c r="R63"/>
  <c r="S150"/>
  <c r="R44"/>
  <c r="S172"/>
  <c r="R66"/>
  <c r="S173"/>
  <c r="R67"/>
  <c r="S185"/>
  <c r="R79"/>
  <c r="S176"/>
  <c r="R70"/>
  <c r="S156"/>
  <c r="R50"/>
  <c r="S161"/>
  <c r="R55"/>
  <c r="S181"/>
  <c r="R75"/>
  <c r="S179"/>
  <c r="R73"/>
  <c r="S177"/>
  <c r="R71"/>
  <c r="S136"/>
  <c r="R30"/>
  <c r="S144"/>
  <c r="R38"/>
  <c r="S152"/>
  <c r="R46"/>
  <c r="S160"/>
  <c r="R54"/>
  <c r="S188"/>
  <c r="R82"/>
  <c r="S138"/>
  <c r="R32"/>
  <c r="S142"/>
  <c r="R36"/>
  <c r="S154"/>
  <c r="R48"/>
  <c r="S158"/>
  <c r="R52"/>
  <c r="S162"/>
  <c r="R56"/>
  <c r="S184"/>
  <c r="R78"/>
  <c r="S135"/>
  <c r="R29"/>
  <c r="R10" s="1"/>
  <c r="R58"/>
  <c r="S164"/>
  <c r="R60"/>
  <c r="S166"/>
  <c r="S174"/>
  <c r="R68"/>
  <c r="S178"/>
  <c r="R72"/>
  <c r="S189"/>
  <c r="R83"/>
  <c r="S191"/>
  <c r="R85"/>
  <c r="S193"/>
  <c r="R87"/>
  <c r="S195"/>
  <c r="R89"/>
  <c r="S197"/>
  <c r="R91"/>
  <c r="S199"/>
  <c r="R93"/>
  <c r="S201"/>
  <c r="R95"/>
  <c r="S203"/>
  <c r="R97"/>
  <c r="S205"/>
  <c r="R99"/>
  <c r="S207"/>
  <c r="R101"/>
  <c r="S209"/>
  <c r="R103"/>
  <c r="S140"/>
  <c r="R34"/>
  <c r="S148"/>
  <c r="R42"/>
  <c r="S180"/>
  <c r="R74"/>
  <c r="S163"/>
  <c r="R57"/>
  <c r="S186"/>
  <c r="R80"/>
  <c r="S192"/>
  <c r="R86"/>
  <c r="S196"/>
  <c r="R90"/>
  <c r="S200"/>
  <c r="R94"/>
  <c r="S206"/>
  <c r="R100"/>
  <c r="S210"/>
  <c r="R104"/>
  <c r="S211"/>
  <c r="R105"/>
  <c r="S213"/>
  <c r="R107"/>
  <c r="S215"/>
  <c r="R109"/>
  <c r="S217"/>
  <c r="R111"/>
  <c r="S219"/>
  <c r="R113"/>
  <c r="U136"/>
  <c r="T30"/>
  <c r="S212"/>
  <c r="R106"/>
  <c r="S214"/>
  <c r="R108"/>
  <c r="S216"/>
  <c r="R110"/>
  <c r="S218"/>
  <c r="R112"/>
  <c r="S220"/>
  <c r="S115" s="1"/>
  <c r="R114"/>
  <c r="T138"/>
  <c r="S32"/>
  <c r="T140"/>
  <c r="S34"/>
  <c r="T142"/>
  <c r="S36"/>
  <c r="T144"/>
  <c r="S38"/>
  <c r="T148"/>
  <c r="S42"/>
  <c r="T152"/>
  <c r="S46"/>
  <c r="T156"/>
  <c r="S50"/>
  <c r="R59"/>
  <c r="S165"/>
  <c r="S171"/>
  <c r="R65"/>
  <c r="S175"/>
  <c r="R69"/>
  <c r="S182"/>
  <c r="R76"/>
  <c r="S190"/>
  <c r="R84"/>
  <c r="S194"/>
  <c r="R88"/>
  <c r="S198"/>
  <c r="R92"/>
  <c r="S202"/>
  <c r="R96"/>
  <c r="S204"/>
  <c r="R98"/>
  <c r="S208"/>
  <c r="R102"/>
  <c r="S221"/>
  <c r="R116"/>
  <c r="T158"/>
  <c r="S52"/>
  <c r="T184"/>
  <c r="S78"/>
  <c r="T188"/>
  <c r="S82"/>
  <c r="T160"/>
  <c r="S54"/>
  <c r="T154"/>
  <c r="S48"/>
  <c r="T150"/>
  <c r="S44"/>
  <c r="T146"/>
  <c r="S40"/>
  <c r="U9" l="1"/>
  <c r="V9"/>
  <c r="R5"/>
  <c r="R4"/>
  <c r="V28"/>
  <c r="W134"/>
  <c r="W29" s="1"/>
  <c r="T28"/>
  <c r="U134"/>
  <c r="U28"/>
  <c r="V134"/>
  <c r="S28"/>
  <c r="T134"/>
  <c r="T166"/>
  <c r="S60"/>
  <c r="U147"/>
  <c r="T41"/>
  <c r="U151"/>
  <c r="T45"/>
  <c r="U155"/>
  <c r="T49"/>
  <c r="U161"/>
  <c r="T55"/>
  <c r="U189"/>
  <c r="T83"/>
  <c r="U185"/>
  <c r="T79"/>
  <c r="U159"/>
  <c r="T53"/>
  <c r="T221"/>
  <c r="S116"/>
  <c r="T209"/>
  <c r="S103"/>
  <c r="T205"/>
  <c r="S99"/>
  <c r="T203"/>
  <c r="S97"/>
  <c r="T199"/>
  <c r="S93"/>
  <c r="T195"/>
  <c r="S89"/>
  <c r="T191"/>
  <c r="S85"/>
  <c r="T183"/>
  <c r="S77"/>
  <c r="T176"/>
  <c r="S70"/>
  <c r="T172"/>
  <c r="S66"/>
  <c r="U157"/>
  <c r="T51"/>
  <c r="U153"/>
  <c r="T47"/>
  <c r="U149"/>
  <c r="T43"/>
  <c r="U145"/>
  <c r="T39"/>
  <c r="U143"/>
  <c r="T37"/>
  <c r="U141"/>
  <c r="T35"/>
  <c r="U139"/>
  <c r="T33"/>
  <c r="T219"/>
  <c r="S113"/>
  <c r="T217"/>
  <c r="S111"/>
  <c r="T215"/>
  <c r="S109"/>
  <c r="T213"/>
  <c r="S107"/>
  <c r="V137"/>
  <c r="U31"/>
  <c r="T220"/>
  <c r="T115" s="1"/>
  <c r="S114"/>
  <c r="T218"/>
  <c r="S112"/>
  <c r="T216"/>
  <c r="S110"/>
  <c r="T214"/>
  <c r="S108"/>
  <c r="T212"/>
  <c r="S106"/>
  <c r="T211"/>
  <c r="S105"/>
  <c r="T207"/>
  <c r="S101"/>
  <c r="T201"/>
  <c r="S95"/>
  <c r="T197"/>
  <c r="S91"/>
  <c r="T193"/>
  <c r="S87"/>
  <c r="T187"/>
  <c r="S81"/>
  <c r="T164"/>
  <c r="S58"/>
  <c r="T181"/>
  <c r="S75"/>
  <c r="T149"/>
  <c r="S43"/>
  <c r="T141"/>
  <c r="S35"/>
  <c r="T210"/>
  <c r="S104"/>
  <c r="T208"/>
  <c r="S102"/>
  <c r="T206"/>
  <c r="S100"/>
  <c r="T204"/>
  <c r="S98"/>
  <c r="T202"/>
  <c r="S96"/>
  <c r="T200"/>
  <c r="S94"/>
  <c r="T198"/>
  <c r="S92"/>
  <c r="T196"/>
  <c r="S90"/>
  <c r="T194"/>
  <c r="S88"/>
  <c r="S5" s="1"/>
  <c r="T192"/>
  <c r="S86"/>
  <c r="T190"/>
  <c r="S84"/>
  <c r="T179"/>
  <c r="S73"/>
  <c r="T175"/>
  <c r="S69"/>
  <c r="T136"/>
  <c r="S30"/>
  <c r="T185"/>
  <c r="S79"/>
  <c r="S4" s="1"/>
  <c r="T163"/>
  <c r="S57"/>
  <c r="T159"/>
  <c r="S53"/>
  <c r="T155"/>
  <c r="S49"/>
  <c r="T143"/>
  <c r="S37"/>
  <c r="T139"/>
  <c r="S33"/>
  <c r="T189"/>
  <c r="S83"/>
  <c r="T161"/>
  <c r="S55"/>
  <c r="T153"/>
  <c r="S47"/>
  <c r="T145"/>
  <c r="S39"/>
  <c r="T137"/>
  <c r="S31"/>
  <c r="T178"/>
  <c r="S72"/>
  <c r="T180"/>
  <c r="S74"/>
  <c r="T182"/>
  <c r="S76"/>
  <c r="T162"/>
  <c r="S56"/>
  <c r="T157"/>
  <c r="S51"/>
  <c r="T177"/>
  <c r="S71"/>
  <c r="T186"/>
  <c r="S80"/>
  <c r="T174"/>
  <c r="S68"/>
  <c r="T173"/>
  <c r="S67"/>
  <c r="T151"/>
  <c r="S45"/>
  <c r="T170"/>
  <c r="S64"/>
  <c r="T169"/>
  <c r="S63"/>
  <c r="T147"/>
  <c r="S41"/>
  <c r="T171"/>
  <c r="S65"/>
  <c r="T167"/>
  <c r="S61"/>
  <c r="T165"/>
  <c r="S59"/>
  <c r="T168"/>
  <c r="S62"/>
  <c r="S10" l="1"/>
  <c r="S9"/>
  <c r="T10"/>
  <c r="T9"/>
  <c r="T29"/>
  <c r="U135"/>
  <c r="V29"/>
  <c r="W135"/>
  <c r="W30" s="1"/>
  <c r="W10" s="1"/>
  <c r="U29"/>
  <c r="V135"/>
  <c r="U169"/>
  <c r="T63"/>
  <c r="T60"/>
  <c r="U166"/>
  <c r="T62"/>
  <c r="U168"/>
  <c r="U172"/>
  <c r="T66"/>
  <c r="U148"/>
  <c r="T42"/>
  <c r="U170"/>
  <c r="T64"/>
  <c r="U171"/>
  <c r="T65"/>
  <c r="U152"/>
  <c r="T46"/>
  <c r="U174"/>
  <c r="T68"/>
  <c r="U175"/>
  <c r="T69"/>
  <c r="U187"/>
  <c r="T81"/>
  <c r="U178"/>
  <c r="T72"/>
  <c r="U158"/>
  <c r="T52"/>
  <c r="U163"/>
  <c r="T57"/>
  <c r="U183"/>
  <c r="T77"/>
  <c r="U181"/>
  <c r="T75"/>
  <c r="U179"/>
  <c r="T73"/>
  <c r="U138"/>
  <c r="T32"/>
  <c r="U146"/>
  <c r="T40"/>
  <c r="U154"/>
  <c r="T48"/>
  <c r="U162"/>
  <c r="T56"/>
  <c r="U190"/>
  <c r="T84"/>
  <c r="U140"/>
  <c r="T34"/>
  <c r="T38"/>
  <c r="U144"/>
  <c r="U156"/>
  <c r="T50"/>
  <c r="U160"/>
  <c r="T54"/>
  <c r="T58"/>
  <c r="U164"/>
  <c r="U186"/>
  <c r="T80"/>
  <c r="U137"/>
  <c r="T31"/>
  <c r="U176"/>
  <c r="T70"/>
  <c r="U180"/>
  <c r="T74"/>
  <c r="U191"/>
  <c r="T85"/>
  <c r="U193"/>
  <c r="T87"/>
  <c r="U195"/>
  <c r="T89"/>
  <c r="U197"/>
  <c r="T91"/>
  <c r="U199"/>
  <c r="T93"/>
  <c r="U201"/>
  <c r="T95"/>
  <c r="U203"/>
  <c r="T97"/>
  <c r="U205"/>
  <c r="T99"/>
  <c r="U207"/>
  <c r="T101"/>
  <c r="U209"/>
  <c r="T103"/>
  <c r="U211"/>
  <c r="T105"/>
  <c r="U142"/>
  <c r="T36"/>
  <c r="U150"/>
  <c r="T44"/>
  <c r="U182"/>
  <c r="T76"/>
  <c r="T59"/>
  <c r="U165"/>
  <c r="U188"/>
  <c r="T82"/>
  <c r="U194"/>
  <c r="T88"/>
  <c r="U198"/>
  <c r="T92"/>
  <c r="U202"/>
  <c r="T96"/>
  <c r="U208"/>
  <c r="T102"/>
  <c r="U212"/>
  <c r="T106"/>
  <c r="U213"/>
  <c r="T107"/>
  <c r="U215"/>
  <c r="T109"/>
  <c r="U217"/>
  <c r="T111"/>
  <c r="U219"/>
  <c r="T113"/>
  <c r="W138"/>
  <c r="W33" s="1"/>
  <c r="V32"/>
  <c r="U214"/>
  <c r="T108"/>
  <c r="U216"/>
  <c r="T110"/>
  <c r="U218"/>
  <c r="T112"/>
  <c r="U220"/>
  <c r="U115" s="1"/>
  <c r="T114"/>
  <c r="V140"/>
  <c r="U34"/>
  <c r="V142"/>
  <c r="U36"/>
  <c r="V144"/>
  <c r="U38"/>
  <c r="V146"/>
  <c r="U40"/>
  <c r="V150"/>
  <c r="U44"/>
  <c r="V154"/>
  <c r="U48"/>
  <c r="V158"/>
  <c r="U52"/>
  <c r="U173"/>
  <c r="T67"/>
  <c r="U177"/>
  <c r="T71"/>
  <c r="U184"/>
  <c r="T78"/>
  <c r="U192"/>
  <c r="T86"/>
  <c r="U196"/>
  <c r="T90"/>
  <c r="U200"/>
  <c r="T94"/>
  <c r="U204"/>
  <c r="T98"/>
  <c r="U206"/>
  <c r="T100"/>
  <c r="U210"/>
  <c r="T104"/>
  <c r="U221"/>
  <c r="T116"/>
  <c r="V160"/>
  <c r="U54"/>
  <c r="V186"/>
  <c r="U80"/>
  <c r="V190"/>
  <c r="U84"/>
  <c r="V162"/>
  <c r="U56"/>
  <c r="V156"/>
  <c r="U50"/>
  <c r="V152"/>
  <c r="U46"/>
  <c r="V148"/>
  <c r="U42"/>
  <c r="U167"/>
  <c r="T61"/>
  <c r="T4" l="1"/>
  <c r="T5"/>
  <c r="V30"/>
  <c r="V10" s="1"/>
  <c r="W136"/>
  <c r="W31" s="1"/>
  <c r="U30"/>
  <c r="U10" s="1"/>
  <c r="V136"/>
  <c r="V165"/>
  <c r="U59"/>
  <c r="V168"/>
  <c r="U62"/>
  <c r="W149"/>
  <c r="W44" s="1"/>
  <c r="V43"/>
  <c r="W153"/>
  <c r="W48" s="1"/>
  <c r="V47"/>
  <c r="W157"/>
  <c r="W52" s="1"/>
  <c r="V51"/>
  <c r="W163"/>
  <c r="W58" s="1"/>
  <c r="V57"/>
  <c r="W191"/>
  <c r="W86" s="1"/>
  <c r="V85"/>
  <c r="W187"/>
  <c r="W82" s="1"/>
  <c r="V81"/>
  <c r="W161"/>
  <c r="W56" s="1"/>
  <c r="V55"/>
  <c r="V221"/>
  <c r="U116"/>
  <c r="V211"/>
  <c r="U105"/>
  <c r="V207"/>
  <c r="U101"/>
  <c r="V205"/>
  <c r="U99"/>
  <c r="V201"/>
  <c r="U95"/>
  <c r="V197"/>
  <c r="U91"/>
  <c r="V193"/>
  <c r="U87"/>
  <c r="V185"/>
  <c r="U79"/>
  <c r="V178"/>
  <c r="U72"/>
  <c r="V174"/>
  <c r="U68"/>
  <c r="W159"/>
  <c r="W54" s="1"/>
  <c r="V53"/>
  <c r="W155"/>
  <c r="W50" s="1"/>
  <c r="V49"/>
  <c r="W151"/>
  <c r="W46" s="1"/>
  <c r="V45"/>
  <c r="W147"/>
  <c r="W42" s="1"/>
  <c r="V41"/>
  <c r="V39"/>
  <c r="W145"/>
  <c r="W40" s="1"/>
  <c r="W143"/>
  <c r="W38" s="1"/>
  <c r="V37"/>
  <c r="W141"/>
  <c r="W36" s="1"/>
  <c r="V35"/>
  <c r="V219"/>
  <c r="U113"/>
  <c r="V217"/>
  <c r="U111"/>
  <c r="V215"/>
  <c r="U109"/>
  <c r="V220"/>
  <c r="V115" s="1"/>
  <c r="U114"/>
  <c r="V218"/>
  <c r="U112"/>
  <c r="V216"/>
  <c r="U110"/>
  <c r="V214"/>
  <c r="U108"/>
  <c r="V213"/>
  <c r="U107"/>
  <c r="V209"/>
  <c r="U103"/>
  <c r="V203"/>
  <c r="U97"/>
  <c r="V199"/>
  <c r="U93"/>
  <c r="V195"/>
  <c r="U89"/>
  <c r="V189"/>
  <c r="U83"/>
  <c r="V183"/>
  <c r="U77"/>
  <c r="V151"/>
  <c r="U45"/>
  <c r="V143"/>
  <c r="U37"/>
  <c r="V212"/>
  <c r="U106"/>
  <c r="V210"/>
  <c r="U104"/>
  <c r="V208"/>
  <c r="U102"/>
  <c r="V206"/>
  <c r="U100"/>
  <c r="V204"/>
  <c r="U98"/>
  <c r="V202"/>
  <c r="U96"/>
  <c r="V200"/>
  <c r="U94"/>
  <c r="V198"/>
  <c r="U92"/>
  <c r="V196"/>
  <c r="U90"/>
  <c r="V194"/>
  <c r="U88"/>
  <c r="U5" s="1"/>
  <c r="V192"/>
  <c r="U86"/>
  <c r="V181"/>
  <c r="U75"/>
  <c r="V177"/>
  <c r="U71"/>
  <c r="V138"/>
  <c r="U32"/>
  <c r="V187"/>
  <c r="U81"/>
  <c r="V161"/>
  <c r="U55"/>
  <c r="V157"/>
  <c r="U51"/>
  <c r="V141"/>
  <c r="U35"/>
  <c r="V191"/>
  <c r="U85"/>
  <c r="V163"/>
  <c r="U57"/>
  <c r="V155"/>
  <c r="U49"/>
  <c r="V147"/>
  <c r="U41"/>
  <c r="V139"/>
  <c r="U33"/>
  <c r="V180"/>
  <c r="U74"/>
  <c r="V182"/>
  <c r="U76"/>
  <c r="V184"/>
  <c r="U78"/>
  <c r="V164"/>
  <c r="U58"/>
  <c r="V159"/>
  <c r="U53"/>
  <c r="V179"/>
  <c r="U73"/>
  <c r="V188"/>
  <c r="U82"/>
  <c r="V176"/>
  <c r="U70"/>
  <c r="V175"/>
  <c r="U69"/>
  <c r="V153"/>
  <c r="U47"/>
  <c r="V172"/>
  <c r="U66"/>
  <c r="V171"/>
  <c r="U65"/>
  <c r="V149"/>
  <c r="U43"/>
  <c r="V173"/>
  <c r="U67"/>
  <c r="V170"/>
  <c r="U64"/>
  <c r="V166"/>
  <c r="U60"/>
  <c r="V145"/>
  <c r="U39"/>
  <c r="V169"/>
  <c r="U63"/>
  <c r="V167"/>
  <c r="U61"/>
  <c r="U4" l="1"/>
  <c r="V31"/>
  <c r="W137"/>
  <c r="W32" s="1"/>
  <c r="W168"/>
  <c r="W63" s="1"/>
  <c r="V62"/>
  <c r="W146"/>
  <c r="W41" s="1"/>
  <c r="V40"/>
  <c r="W174"/>
  <c r="W69" s="1"/>
  <c r="V68"/>
  <c r="W172"/>
  <c r="W67" s="1"/>
  <c r="V66"/>
  <c r="W154"/>
  <c r="W49" s="1"/>
  <c r="V48"/>
  <c r="W177"/>
  <c r="W72" s="1"/>
  <c r="V71"/>
  <c r="W180"/>
  <c r="W75" s="1"/>
  <c r="V74"/>
  <c r="W185"/>
  <c r="W80" s="1"/>
  <c r="V79"/>
  <c r="W181"/>
  <c r="W76" s="1"/>
  <c r="V75"/>
  <c r="W148"/>
  <c r="W43" s="1"/>
  <c r="V42"/>
  <c r="W192"/>
  <c r="W87" s="1"/>
  <c r="V86"/>
  <c r="W158"/>
  <c r="W53" s="1"/>
  <c r="V52"/>
  <c r="W188"/>
  <c r="W83" s="1"/>
  <c r="V82"/>
  <c r="W178"/>
  <c r="W73" s="1"/>
  <c r="V72"/>
  <c r="W182"/>
  <c r="W77" s="1"/>
  <c r="V76"/>
  <c r="W195"/>
  <c r="W90" s="1"/>
  <c r="V89"/>
  <c r="W197"/>
  <c r="W92" s="1"/>
  <c r="V91"/>
  <c r="W199"/>
  <c r="W94" s="1"/>
  <c r="V93"/>
  <c r="W201"/>
  <c r="W96" s="1"/>
  <c r="V95"/>
  <c r="W203"/>
  <c r="W98" s="1"/>
  <c r="V97"/>
  <c r="W205"/>
  <c r="W100" s="1"/>
  <c r="V99"/>
  <c r="W207"/>
  <c r="W102" s="1"/>
  <c r="V101"/>
  <c r="W209"/>
  <c r="W104" s="1"/>
  <c r="V103"/>
  <c r="W211"/>
  <c r="W106" s="1"/>
  <c r="V105"/>
  <c r="W213"/>
  <c r="W108" s="1"/>
  <c r="V107"/>
  <c r="V38"/>
  <c r="W144"/>
  <c r="W39" s="1"/>
  <c r="W152"/>
  <c r="W47" s="1"/>
  <c r="V46"/>
  <c r="W184"/>
  <c r="W79" s="1"/>
  <c r="V78"/>
  <c r="W190"/>
  <c r="W85" s="1"/>
  <c r="V84"/>
  <c r="W196"/>
  <c r="W91" s="1"/>
  <c r="V90"/>
  <c r="W200"/>
  <c r="W95" s="1"/>
  <c r="V94"/>
  <c r="W204"/>
  <c r="W99" s="1"/>
  <c r="V98"/>
  <c r="W210"/>
  <c r="W105" s="1"/>
  <c r="V104"/>
  <c r="W214"/>
  <c r="W109" s="1"/>
  <c r="V108"/>
  <c r="W215"/>
  <c r="W110" s="1"/>
  <c r="V109"/>
  <c r="W217"/>
  <c r="W112" s="1"/>
  <c r="V111"/>
  <c r="W219"/>
  <c r="W114" s="1"/>
  <c r="V113"/>
  <c r="W216"/>
  <c r="W111" s="1"/>
  <c r="V110"/>
  <c r="W218"/>
  <c r="W113" s="1"/>
  <c r="V112"/>
  <c r="W220"/>
  <c r="W115" s="1"/>
  <c r="V114"/>
  <c r="W175"/>
  <c r="W70" s="1"/>
  <c r="V69"/>
  <c r="W179"/>
  <c r="W74" s="1"/>
  <c r="V73"/>
  <c r="W186"/>
  <c r="W81" s="1"/>
  <c r="V80"/>
  <c r="W194"/>
  <c r="W89" s="1"/>
  <c r="V88"/>
  <c r="V5" s="1"/>
  <c r="W198"/>
  <c r="W93" s="1"/>
  <c r="V92"/>
  <c r="W202"/>
  <c r="W97" s="1"/>
  <c r="V96"/>
  <c r="W206"/>
  <c r="W101" s="1"/>
  <c r="V100"/>
  <c r="W208"/>
  <c r="W103" s="1"/>
  <c r="V102"/>
  <c r="W212"/>
  <c r="W107" s="1"/>
  <c r="V106"/>
  <c r="W221"/>
  <c r="W116" s="1"/>
  <c r="V116"/>
  <c r="W169"/>
  <c r="W64" s="1"/>
  <c r="V63"/>
  <c r="W166"/>
  <c r="W61" s="1"/>
  <c r="V60"/>
  <c r="W170"/>
  <c r="W65" s="1"/>
  <c r="V64"/>
  <c r="V61"/>
  <c r="W167"/>
  <c r="W62" s="1"/>
  <c r="W171"/>
  <c r="W66" s="1"/>
  <c r="V65"/>
  <c r="W150"/>
  <c r="W45" s="1"/>
  <c r="V44"/>
  <c r="W173"/>
  <c r="W68" s="1"/>
  <c r="V67"/>
  <c r="W176"/>
  <c r="W71" s="1"/>
  <c r="V70"/>
  <c r="W189"/>
  <c r="W84" s="1"/>
  <c r="V83"/>
  <c r="W160"/>
  <c r="W55" s="1"/>
  <c r="V54"/>
  <c r="V59"/>
  <c r="W165"/>
  <c r="W60" s="1"/>
  <c r="W183"/>
  <c r="W78" s="1"/>
  <c r="V77"/>
  <c r="W140"/>
  <c r="W35" s="1"/>
  <c r="V34"/>
  <c r="W156"/>
  <c r="W51" s="1"/>
  <c r="V50"/>
  <c r="V58"/>
  <c r="W164"/>
  <c r="W59" s="1"/>
  <c r="W142"/>
  <c r="W37" s="1"/>
  <c r="V36"/>
  <c r="W162"/>
  <c r="W57" s="1"/>
  <c r="V56"/>
  <c r="W139"/>
  <c r="W34" s="1"/>
  <c r="V33"/>
  <c r="W193"/>
  <c r="W88" s="1"/>
  <c r="W5" s="1"/>
  <c r="V87"/>
  <c r="V4" l="1"/>
  <c r="W4"/>
</calcChain>
</file>

<file path=xl/sharedStrings.xml><?xml version="1.0" encoding="utf-8"?>
<sst xmlns="http://schemas.openxmlformats.org/spreadsheetml/2006/main" count="90" uniqueCount="23">
  <si>
    <t>１０３以上</t>
  </si>
  <si>
    <t>不詳者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</si>
  <si>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</si>
  <si>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</si>
  <si>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</si>
  <si>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</si>
  <si>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2009→</t>
    <phoneticPr fontId="1"/>
  </si>
  <si>
    <t>2010→</t>
  </si>
  <si>
    <t>2011→</t>
    <phoneticPr fontId="1"/>
  </si>
  <si>
    <t>2012→</t>
  </si>
  <si>
    <t>2013→</t>
  </si>
  <si>
    <t>5年平均</t>
    <rPh sb="1" eb="4">
      <t>ネンヘイキン</t>
    </rPh>
    <phoneticPr fontId="1"/>
  </si>
  <si>
    <t>出生率</t>
    <rPh sb="0" eb="3">
      <t>シュッセイリツ</t>
    </rPh>
    <phoneticPr fontId="1"/>
  </si>
  <si>
    <t>女性</t>
    <rPh sb="0" eb="2">
      <t>ジョセイ</t>
    </rPh>
    <phoneticPr fontId="1"/>
  </si>
  <si>
    <t>15～49</t>
    <phoneticPr fontId="1"/>
  </si>
  <si>
    <t>翌年０歳男</t>
    <rPh sb="0" eb="2">
      <t>ヨクネン</t>
    </rPh>
    <rPh sb="3" eb="4">
      <t>サイ</t>
    </rPh>
    <rPh sb="4" eb="5">
      <t>オトコ</t>
    </rPh>
    <phoneticPr fontId="1"/>
  </si>
  <si>
    <t>平均</t>
    <rPh sb="0" eb="2">
      <t>ヘイキン</t>
    </rPh>
    <phoneticPr fontId="1"/>
  </si>
  <si>
    <t>65以上</t>
    <rPh sb="2" eb="4">
      <t>イジョウ</t>
    </rPh>
    <phoneticPr fontId="1"/>
  </si>
  <si>
    <t>75以上</t>
    <rPh sb="2" eb="4">
      <t>イジョウ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</si>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</sst>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3"/>
  <sheetViews>
    <sheetView zoomScale="70" zoomScaleNormal="70" workbookViewId="0">
      <selection activeCell="E18" sqref="E18"/>
    </sheetView>
  </sheetViews>
  <sheetFormatPr defaultRowHeight="13.5"/>
  <cols>
    <col min="3" max="3" width="9.125" customWidth="1"/>
  </cols>
  <sheetData>
    <row r="1" spans="1:12">
      <c r="C1">
        <v>2014</v>
      </c>
    </row>
    <row r="2" spans="1:12">
      <c r="A2" t="s">
        <v>5</v>
      </c>
      <c r="B2" s="1" t="s">
        <v>2</v>
      </c>
      <c r="C2" s="1" t="s">
        <v>3</v>
      </c>
      <c r="D2" s="1" t="s">
        <v>4</v>
      </c>
      <c r="E2" s="1"/>
      <c r="F2" s="1"/>
      <c r="G2" s="1"/>
      <c r="H2" s="1"/>
      <c r="I2" s="1"/>
      <c r="J2" s="1"/>
      <c r="K2" s="1"/>
      <c r="L2" s="1"/>
    </row>
    <row r="3" spans="1:12">
      <c r="A3">
        <v>0</v>
      </c>
      <c r="B3" s="1">
        <v>1042</v>
      </c>
      <c r="C3" s="1">
        <v>532</v>
      </c>
      <c r="D3" s="1">
        <v>510</v>
      </c>
    </row>
    <row r="4" spans="1:12">
      <c r="A4">
        <v>1</v>
      </c>
      <c r="B4" s="1">
        <v>1029</v>
      </c>
      <c r="C4" s="1">
        <v>549</v>
      </c>
      <c r="D4" s="1">
        <v>480</v>
      </c>
    </row>
    <row r="5" spans="1:12">
      <c r="A5">
        <v>2</v>
      </c>
      <c r="B5" s="1">
        <v>951</v>
      </c>
      <c r="C5" s="1">
        <v>456</v>
      </c>
      <c r="D5" s="1">
        <v>495</v>
      </c>
    </row>
    <row r="6" spans="1:12">
      <c r="A6">
        <v>3</v>
      </c>
      <c r="B6" s="1">
        <v>947</v>
      </c>
      <c r="C6" s="1">
        <v>489</v>
      </c>
      <c r="D6" s="1">
        <v>458</v>
      </c>
    </row>
    <row r="7" spans="1:12">
      <c r="A7">
        <v>4</v>
      </c>
      <c r="B7" s="1">
        <v>921</v>
      </c>
      <c r="C7" s="1">
        <v>460</v>
      </c>
      <c r="D7" s="1">
        <v>461</v>
      </c>
    </row>
    <row r="8" spans="1:12">
      <c r="A8">
        <v>5</v>
      </c>
      <c r="B8" s="1">
        <v>904</v>
      </c>
      <c r="C8" s="1">
        <v>475</v>
      </c>
      <c r="D8" s="1">
        <v>429</v>
      </c>
    </row>
    <row r="9" spans="1:12">
      <c r="A9">
        <v>6</v>
      </c>
      <c r="B9" s="1">
        <v>870</v>
      </c>
      <c r="C9" s="1">
        <v>453</v>
      </c>
      <c r="D9" s="1">
        <v>417</v>
      </c>
    </row>
    <row r="10" spans="1:12">
      <c r="A10">
        <v>7</v>
      </c>
      <c r="B10" s="1">
        <v>837</v>
      </c>
      <c r="C10" s="1">
        <v>450</v>
      </c>
      <c r="D10" s="1">
        <v>387</v>
      </c>
    </row>
    <row r="11" spans="1:12">
      <c r="A11">
        <v>8</v>
      </c>
      <c r="B11" s="1">
        <v>839</v>
      </c>
      <c r="C11" s="1">
        <v>457</v>
      </c>
      <c r="D11" s="1">
        <v>382</v>
      </c>
    </row>
    <row r="12" spans="1:12">
      <c r="A12">
        <v>9</v>
      </c>
      <c r="B12" s="1">
        <v>865</v>
      </c>
      <c r="C12" s="1">
        <v>444</v>
      </c>
      <c r="D12" s="1">
        <v>421</v>
      </c>
    </row>
    <row r="13" spans="1:12">
      <c r="A13">
        <v>10</v>
      </c>
      <c r="B13" s="1">
        <v>930</v>
      </c>
      <c r="C13" s="1">
        <v>463</v>
      </c>
      <c r="D13" s="1">
        <v>467</v>
      </c>
    </row>
    <row r="14" spans="1:12">
      <c r="A14">
        <v>11</v>
      </c>
      <c r="B14" s="1">
        <v>984</v>
      </c>
      <c r="C14" s="1">
        <v>508</v>
      </c>
      <c r="D14" s="1">
        <v>476</v>
      </c>
    </row>
    <row r="15" spans="1:12">
      <c r="A15">
        <v>12</v>
      </c>
      <c r="B15" s="1">
        <v>899</v>
      </c>
      <c r="C15" s="1">
        <v>450</v>
      </c>
      <c r="D15" s="1">
        <v>449</v>
      </c>
    </row>
    <row r="16" spans="1:12">
      <c r="A16">
        <v>13</v>
      </c>
      <c r="B16" s="1">
        <v>1021</v>
      </c>
      <c r="C16" s="1">
        <v>524</v>
      </c>
      <c r="D16" s="1">
        <v>497</v>
      </c>
    </row>
    <row r="17" spans="1:4">
      <c r="A17">
        <v>14</v>
      </c>
      <c r="B17" s="1">
        <v>1053</v>
      </c>
      <c r="C17" s="1">
        <v>567</v>
      </c>
      <c r="D17" s="1">
        <v>486</v>
      </c>
    </row>
    <row r="18" spans="1:4">
      <c r="A18">
        <v>15</v>
      </c>
      <c r="B18" s="1">
        <v>973</v>
      </c>
      <c r="C18" s="1">
        <v>494</v>
      </c>
      <c r="D18" s="1">
        <v>479</v>
      </c>
    </row>
    <row r="19" spans="1:4">
      <c r="A19">
        <v>16</v>
      </c>
      <c r="B19" s="1">
        <v>1019</v>
      </c>
      <c r="C19" s="1">
        <v>528</v>
      </c>
      <c r="D19" s="1">
        <v>491</v>
      </c>
    </row>
    <row r="20" spans="1:4">
      <c r="A20">
        <v>17</v>
      </c>
      <c r="B20" s="1">
        <v>1000</v>
      </c>
      <c r="C20" s="1">
        <v>520</v>
      </c>
      <c r="D20" s="1">
        <v>480</v>
      </c>
    </row>
    <row r="21" spans="1:4">
      <c r="A21">
        <v>18</v>
      </c>
      <c r="B21" s="1">
        <v>1023</v>
      </c>
      <c r="C21" s="1">
        <v>536</v>
      </c>
      <c r="D21" s="1">
        <v>487</v>
      </c>
    </row>
    <row r="22" spans="1:4">
      <c r="A22">
        <v>19</v>
      </c>
      <c r="B22" s="1">
        <v>1192</v>
      </c>
      <c r="C22" s="1">
        <v>630</v>
      </c>
      <c r="D22" s="1">
        <v>562</v>
      </c>
    </row>
    <row r="23" spans="1:4">
      <c r="A23">
        <v>20</v>
      </c>
      <c r="B23" s="1">
        <v>1325</v>
      </c>
      <c r="C23" s="1">
        <v>686</v>
      </c>
      <c r="D23" s="1">
        <v>639</v>
      </c>
    </row>
    <row r="24" spans="1:4">
      <c r="A24">
        <v>21</v>
      </c>
      <c r="B24" s="1">
        <v>1418</v>
      </c>
      <c r="C24" s="1">
        <v>758</v>
      </c>
      <c r="D24" s="1">
        <v>660</v>
      </c>
    </row>
    <row r="25" spans="1:4">
      <c r="A25">
        <v>22</v>
      </c>
      <c r="B25" s="1">
        <v>1511</v>
      </c>
      <c r="C25" s="1">
        <v>798</v>
      </c>
      <c r="D25" s="1">
        <v>713</v>
      </c>
    </row>
    <row r="26" spans="1:4">
      <c r="A26">
        <v>23</v>
      </c>
      <c r="B26" s="1">
        <v>1641</v>
      </c>
      <c r="C26" s="1">
        <v>823</v>
      </c>
      <c r="D26" s="1">
        <v>818</v>
      </c>
    </row>
    <row r="27" spans="1:4">
      <c r="A27">
        <v>24</v>
      </c>
      <c r="B27" s="1">
        <v>1665</v>
      </c>
      <c r="C27" s="1">
        <v>834</v>
      </c>
      <c r="D27" s="1">
        <v>831</v>
      </c>
    </row>
    <row r="28" spans="1:4">
      <c r="A28">
        <v>25</v>
      </c>
      <c r="B28" s="1">
        <v>1686</v>
      </c>
      <c r="C28" s="1">
        <v>844</v>
      </c>
      <c r="D28" s="1">
        <v>842</v>
      </c>
    </row>
    <row r="29" spans="1:4">
      <c r="A29">
        <v>26</v>
      </c>
      <c r="B29" s="1">
        <v>1731</v>
      </c>
      <c r="C29" s="1">
        <v>893</v>
      </c>
      <c r="D29" s="1">
        <v>838</v>
      </c>
    </row>
    <row r="30" spans="1:4">
      <c r="A30">
        <v>27</v>
      </c>
      <c r="B30" s="1">
        <v>1697</v>
      </c>
      <c r="C30" s="1">
        <v>872</v>
      </c>
      <c r="D30" s="1">
        <v>825</v>
      </c>
    </row>
    <row r="31" spans="1:4">
      <c r="A31">
        <v>28</v>
      </c>
      <c r="B31" s="1">
        <v>1690</v>
      </c>
      <c r="C31" s="1">
        <v>815</v>
      </c>
      <c r="D31" s="1">
        <v>875</v>
      </c>
    </row>
    <row r="32" spans="1:4">
      <c r="A32">
        <v>29</v>
      </c>
      <c r="B32" s="1">
        <v>1777</v>
      </c>
      <c r="C32" s="1">
        <v>896</v>
      </c>
      <c r="D32" s="1">
        <v>881</v>
      </c>
    </row>
    <row r="33" spans="1:12">
      <c r="A33">
        <v>30</v>
      </c>
      <c r="B33" s="1">
        <v>1817</v>
      </c>
      <c r="C33" s="1">
        <v>927</v>
      </c>
      <c r="D33" s="1">
        <v>890</v>
      </c>
    </row>
    <row r="34" spans="1:12">
      <c r="A34">
        <v>31</v>
      </c>
      <c r="B34" s="1">
        <v>1828</v>
      </c>
      <c r="C34" s="1">
        <v>978</v>
      </c>
      <c r="D34" s="1">
        <v>850</v>
      </c>
    </row>
    <row r="35" spans="1:12">
      <c r="A35">
        <v>32</v>
      </c>
      <c r="B35" s="1">
        <v>1629</v>
      </c>
      <c r="C35" s="1">
        <v>817</v>
      </c>
      <c r="D35" s="1">
        <v>812</v>
      </c>
    </row>
    <row r="36" spans="1:12">
      <c r="A36">
        <v>33</v>
      </c>
      <c r="B36" s="1">
        <v>1774</v>
      </c>
      <c r="C36" s="1">
        <v>936</v>
      </c>
      <c r="D36" s="1">
        <v>838</v>
      </c>
    </row>
    <row r="37" spans="1:12">
      <c r="A37">
        <v>34</v>
      </c>
      <c r="B37" s="1">
        <v>1901</v>
      </c>
      <c r="C37" s="1">
        <v>953</v>
      </c>
      <c r="D37" s="1">
        <v>948</v>
      </c>
    </row>
    <row r="38" spans="1:12">
      <c r="A38" s="1">
        <v>35</v>
      </c>
      <c r="B38" s="1">
        <v>1840</v>
      </c>
      <c r="C38" s="1">
        <v>958</v>
      </c>
      <c r="D38" s="1">
        <v>882</v>
      </c>
    </row>
    <row r="39" spans="1:12">
      <c r="A39" s="1">
        <v>36</v>
      </c>
      <c r="B39" s="1">
        <v>1808</v>
      </c>
      <c r="C39" s="1">
        <v>952</v>
      </c>
      <c r="D39" s="1">
        <v>856</v>
      </c>
    </row>
    <row r="40" spans="1:12">
      <c r="A40" s="1">
        <v>37</v>
      </c>
      <c r="B40" s="1">
        <v>1733</v>
      </c>
      <c r="C40" s="1">
        <v>896</v>
      </c>
      <c r="D40" s="1">
        <v>837</v>
      </c>
    </row>
    <row r="41" spans="1:12">
      <c r="A41" s="1">
        <v>38</v>
      </c>
      <c r="B41" s="1">
        <v>1823</v>
      </c>
      <c r="C41" s="1">
        <v>954</v>
      </c>
      <c r="D41" s="1">
        <v>869</v>
      </c>
    </row>
    <row r="42" spans="1:12">
      <c r="A42" s="1">
        <v>39</v>
      </c>
      <c r="B42" s="1">
        <v>1813</v>
      </c>
      <c r="C42" s="1">
        <v>932</v>
      </c>
      <c r="D42" s="1">
        <v>881</v>
      </c>
    </row>
    <row r="43" spans="1:12">
      <c r="A43" s="1">
        <v>40</v>
      </c>
      <c r="B43" s="1">
        <v>1921</v>
      </c>
      <c r="C43" s="1">
        <v>992</v>
      </c>
      <c r="D43" s="1">
        <v>929</v>
      </c>
    </row>
    <row r="44" spans="1:12">
      <c r="A44" s="1">
        <v>41</v>
      </c>
      <c r="B44" s="1">
        <v>1840</v>
      </c>
      <c r="C44" s="1">
        <v>908</v>
      </c>
      <c r="D44" s="1">
        <v>932</v>
      </c>
      <c r="E44" s="1"/>
      <c r="F44" s="1"/>
      <c r="G44" s="1"/>
      <c r="H44" s="1"/>
      <c r="I44" s="1"/>
      <c r="J44" s="1"/>
      <c r="K44" s="1"/>
      <c r="L44" s="1"/>
    </row>
    <row r="45" spans="1:12">
      <c r="A45" s="1">
        <v>42</v>
      </c>
      <c r="B45" s="1">
        <v>1880</v>
      </c>
      <c r="C45" s="1">
        <v>919</v>
      </c>
      <c r="D45" s="1">
        <v>961</v>
      </c>
    </row>
    <row r="46" spans="1:12">
      <c r="A46" s="1">
        <v>43</v>
      </c>
      <c r="B46" s="1">
        <v>1865</v>
      </c>
      <c r="C46" s="1">
        <v>961</v>
      </c>
      <c r="D46" s="1">
        <v>904</v>
      </c>
    </row>
    <row r="47" spans="1:12">
      <c r="A47" s="1">
        <v>44</v>
      </c>
      <c r="B47" s="1">
        <v>1901</v>
      </c>
      <c r="C47" s="1">
        <v>962</v>
      </c>
      <c r="D47" s="1">
        <v>939</v>
      </c>
    </row>
    <row r="48" spans="1:12">
      <c r="A48" s="1">
        <v>45</v>
      </c>
      <c r="B48" s="1">
        <v>1898</v>
      </c>
      <c r="C48" s="1">
        <v>976</v>
      </c>
      <c r="D48" s="1">
        <v>922</v>
      </c>
    </row>
    <row r="49" spans="1:12">
      <c r="A49" s="1">
        <v>46</v>
      </c>
      <c r="B49" s="1">
        <v>1959</v>
      </c>
      <c r="C49" s="1">
        <v>984</v>
      </c>
      <c r="D49" s="1">
        <v>975</v>
      </c>
    </row>
    <row r="50" spans="1:12">
      <c r="A50" s="1">
        <v>47</v>
      </c>
      <c r="B50" s="1">
        <v>1651</v>
      </c>
      <c r="C50" s="1">
        <v>812</v>
      </c>
      <c r="D50" s="1">
        <v>839</v>
      </c>
    </row>
    <row r="51" spans="1:12">
      <c r="A51" s="1">
        <v>48</v>
      </c>
      <c r="B51" s="1">
        <v>1823</v>
      </c>
      <c r="C51" s="1">
        <v>921</v>
      </c>
      <c r="D51" s="1">
        <v>902</v>
      </c>
    </row>
    <row r="52" spans="1:12">
      <c r="A52" s="1">
        <v>49</v>
      </c>
      <c r="B52" s="1">
        <v>1833</v>
      </c>
      <c r="C52" s="1">
        <v>974</v>
      </c>
      <c r="D52" s="1">
        <v>859</v>
      </c>
    </row>
    <row r="53" spans="1:12">
      <c r="A53" s="1">
        <v>50</v>
      </c>
      <c r="B53" s="1">
        <v>1757</v>
      </c>
      <c r="C53" s="1">
        <v>896</v>
      </c>
      <c r="D53" s="1">
        <v>861</v>
      </c>
    </row>
    <row r="54" spans="1:12">
      <c r="A54" s="1">
        <v>51</v>
      </c>
      <c r="B54" s="1">
        <v>1698</v>
      </c>
      <c r="C54" s="1">
        <v>892</v>
      </c>
      <c r="D54" s="1">
        <v>806</v>
      </c>
    </row>
    <row r="55" spans="1:12">
      <c r="A55" s="1">
        <v>52</v>
      </c>
      <c r="B55" s="1">
        <v>1612</v>
      </c>
      <c r="C55" s="1">
        <v>820</v>
      </c>
      <c r="D55" s="1">
        <v>792</v>
      </c>
    </row>
    <row r="56" spans="1:12">
      <c r="A56" s="1">
        <v>53</v>
      </c>
      <c r="B56" s="1">
        <v>1568</v>
      </c>
      <c r="C56" s="1">
        <v>785</v>
      </c>
      <c r="D56" s="1">
        <v>783</v>
      </c>
      <c r="E56" s="1"/>
      <c r="F56" s="1"/>
      <c r="G56" s="1"/>
      <c r="H56" s="1"/>
      <c r="I56" s="1"/>
      <c r="J56" s="1"/>
      <c r="K56" s="1"/>
      <c r="L56" s="1"/>
    </row>
    <row r="57" spans="1:12">
      <c r="A57" s="1">
        <v>54</v>
      </c>
      <c r="B57" s="1">
        <v>1545</v>
      </c>
      <c r="C57" s="1">
        <v>809</v>
      </c>
      <c r="D57" s="1">
        <v>736</v>
      </c>
    </row>
    <row r="58" spans="1:12">
      <c r="A58" s="1">
        <v>55</v>
      </c>
      <c r="B58" s="1">
        <v>1436</v>
      </c>
      <c r="C58" s="1">
        <v>744</v>
      </c>
      <c r="D58" s="1">
        <v>692</v>
      </c>
    </row>
    <row r="59" spans="1:12">
      <c r="A59" s="1">
        <v>56</v>
      </c>
      <c r="B59" s="1">
        <v>1334</v>
      </c>
      <c r="C59" s="1">
        <v>687</v>
      </c>
      <c r="D59" s="1">
        <v>647</v>
      </c>
    </row>
    <row r="60" spans="1:12">
      <c r="A60" s="1">
        <v>57</v>
      </c>
      <c r="B60" s="1">
        <v>1345</v>
      </c>
      <c r="C60" s="1">
        <v>712</v>
      </c>
      <c r="D60" s="1">
        <v>633</v>
      </c>
    </row>
    <row r="61" spans="1:12">
      <c r="A61" s="1">
        <v>58</v>
      </c>
      <c r="B61" s="1">
        <v>1228</v>
      </c>
      <c r="C61" s="1">
        <v>642</v>
      </c>
      <c r="D61" s="1">
        <v>586</v>
      </c>
    </row>
    <row r="62" spans="1:12">
      <c r="A62" s="1">
        <v>59</v>
      </c>
      <c r="B62" s="1">
        <v>1257</v>
      </c>
      <c r="C62" s="1">
        <v>651</v>
      </c>
      <c r="D62" s="1">
        <v>606</v>
      </c>
    </row>
    <row r="63" spans="1:12">
      <c r="A63" s="1">
        <v>60</v>
      </c>
      <c r="B63" s="1">
        <v>1301</v>
      </c>
      <c r="C63" s="1">
        <v>678</v>
      </c>
      <c r="D63" s="1">
        <v>623</v>
      </c>
    </row>
    <row r="64" spans="1:12">
      <c r="A64" s="1">
        <v>61</v>
      </c>
      <c r="B64" s="1">
        <v>1297</v>
      </c>
      <c r="C64" s="1">
        <v>662</v>
      </c>
      <c r="D64" s="1">
        <v>635</v>
      </c>
    </row>
    <row r="65" spans="1:12">
      <c r="A65" s="1">
        <v>62</v>
      </c>
      <c r="B65" s="1">
        <v>1395</v>
      </c>
      <c r="C65" s="1">
        <v>701</v>
      </c>
      <c r="D65" s="1">
        <v>694</v>
      </c>
    </row>
    <row r="66" spans="1:12">
      <c r="A66" s="1">
        <v>63</v>
      </c>
      <c r="B66" s="1">
        <v>1341</v>
      </c>
      <c r="C66" s="1">
        <v>674</v>
      </c>
      <c r="D66" s="1">
        <v>667</v>
      </c>
    </row>
    <row r="67" spans="1:12">
      <c r="A67" s="1">
        <v>64</v>
      </c>
      <c r="B67" s="1">
        <v>1518</v>
      </c>
      <c r="C67" s="1">
        <v>758</v>
      </c>
      <c r="D67" s="1">
        <v>760</v>
      </c>
    </row>
    <row r="68" spans="1:12">
      <c r="A68" s="1">
        <v>65</v>
      </c>
      <c r="B68" s="1">
        <v>1574</v>
      </c>
      <c r="C68" s="1">
        <v>741</v>
      </c>
      <c r="D68" s="1">
        <v>833</v>
      </c>
      <c r="E68" s="1"/>
      <c r="F68" s="1"/>
      <c r="G68" s="1"/>
      <c r="H68" s="1"/>
      <c r="I68" s="1"/>
      <c r="J68" s="1"/>
      <c r="K68" s="1"/>
      <c r="L68" s="1"/>
    </row>
    <row r="69" spans="1:12">
      <c r="A69" s="1">
        <v>66</v>
      </c>
      <c r="B69" s="1">
        <v>1622</v>
      </c>
      <c r="C69" s="1">
        <v>802</v>
      </c>
      <c r="D69" s="1">
        <v>820</v>
      </c>
    </row>
    <row r="70" spans="1:12">
      <c r="A70" s="1">
        <v>67</v>
      </c>
      <c r="B70" s="1">
        <v>1277</v>
      </c>
      <c r="C70" s="1">
        <v>649</v>
      </c>
      <c r="D70" s="1">
        <v>628</v>
      </c>
    </row>
    <row r="71" spans="1:12">
      <c r="A71" s="1">
        <v>68</v>
      </c>
      <c r="B71" s="1">
        <v>913</v>
      </c>
      <c r="C71" s="1">
        <v>414</v>
      </c>
      <c r="D71" s="1">
        <v>499</v>
      </c>
    </row>
    <row r="72" spans="1:12">
      <c r="A72" s="1">
        <v>69</v>
      </c>
      <c r="B72" s="1">
        <v>1016</v>
      </c>
      <c r="C72" s="1">
        <v>468</v>
      </c>
      <c r="D72" s="1">
        <v>548</v>
      </c>
    </row>
    <row r="73" spans="1:12">
      <c r="A73" s="1">
        <v>70</v>
      </c>
      <c r="B73" s="1">
        <v>1187</v>
      </c>
      <c r="C73" s="1">
        <v>540</v>
      </c>
      <c r="D73" s="1">
        <v>647</v>
      </c>
    </row>
    <row r="74" spans="1:12">
      <c r="A74" s="1">
        <v>71</v>
      </c>
      <c r="B74" s="1">
        <v>1083</v>
      </c>
      <c r="C74" s="1">
        <v>480</v>
      </c>
      <c r="D74" s="1">
        <v>603</v>
      </c>
    </row>
    <row r="75" spans="1:12">
      <c r="A75" s="1">
        <v>72</v>
      </c>
      <c r="B75" s="1">
        <v>1117</v>
      </c>
      <c r="C75" s="1">
        <v>503</v>
      </c>
      <c r="D75" s="1">
        <v>614</v>
      </c>
    </row>
    <row r="76" spans="1:12">
      <c r="A76" s="1">
        <v>73</v>
      </c>
      <c r="B76" s="1">
        <v>1053</v>
      </c>
      <c r="C76" s="1">
        <v>496</v>
      </c>
      <c r="D76" s="1">
        <v>557</v>
      </c>
    </row>
    <row r="77" spans="1:12">
      <c r="A77" s="1">
        <v>74</v>
      </c>
      <c r="B77" s="1">
        <v>902</v>
      </c>
      <c r="C77" s="1">
        <v>372</v>
      </c>
      <c r="D77" s="1">
        <v>530</v>
      </c>
    </row>
    <row r="78" spans="1:12">
      <c r="A78" s="1">
        <v>75</v>
      </c>
      <c r="B78" s="1">
        <v>836</v>
      </c>
      <c r="C78" s="1">
        <v>357</v>
      </c>
      <c r="D78" s="1">
        <v>479</v>
      </c>
    </row>
    <row r="79" spans="1:12">
      <c r="A79" s="1">
        <v>76</v>
      </c>
      <c r="B79" s="1">
        <v>898</v>
      </c>
      <c r="C79" s="1">
        <v>379</v>
      </c>
      <c r="D79" s="1">
        <v>519</v>
      </c>
    </row>
    <row r="80" spans="1:12">
      <c r="A80" s="1">
        <v>77</v>
      </c>
      <c r="B80" s="1">
        <v>946</v>
      </c>
      <c r="C80" s="1">
        <v>413</v>
      </c>
      <c r="D80" s="1">
        <v>533</v>
      </c>
      <c r="E80" s="1"/>
      <c r="F80" s="1"/>
      <c r="G80" s="1"/>
      <c r="H80" s="1"/>
      <c r="I80" s="1"/>
      <c r="J80" s="1"/>
      <c r="K80" s="1"/>
      <c r="L80" s="1"/>
    </row>
    <row r="81" spans="1:12">
      <c r="A81" s="1">
        <v>78</v>
      </c>
      <c r="B81" s="1">
        <v>955</v>
      </c>
      <c r="C81" s="1">
        <v>394</v>
      </c>
      <c r="D81" s="1">
        <v>561</v>
      </c>
    </row>
    <row r="82" spans="1:12">
      <c r="A82" s="1">
        <v>79</v>
      </c>
      <c r="B82" s="1">
        <v>826</v>
      </c>
      <c r="C82" s="1">
        <v>337</v>
      </c>
      <c r="D82" s="1">
        <v>489</v>
      </c>
    </row>
    <row r="83" spans="1:12">
      <c r="A83" s="1">
        <v>80</v>
      </c>
      <c r="B83" s="1">
        <v>853</v>
      </c>
      <c r="C83" s="1">
        <v>353</v>
      </c>
      <c r="D83" s="1">
        <v>500</v>
      </c>
    </row>
    <row r="84" spans="1:12">
      <c r="A84" s="1">
        <v>81</v>
      </c>
      <c r="B84" s="1">
        <v>816</v>
      </c>
      <c r="C84" s="1">
        <v>318</v>
      </c>
      <c r="D84" s="1">
        <v>498</v>
      </c>
    </row>
    <row r="85" spans="1:12">
      <c r="A85" s="1">
        <v>82</v>
      </c>
      <c r="B85" s="1">
        <v>705</v>
      </c>
      <c r="C85" s="1">
        <v>300</v>
      </c>
      <c r="D85" s="1">
        <v>405</v>
      </c>
    </row>
    <row r="86" spans="1:12">
      <c r="A86" s="1">
        <v>83</v>
      </c>
      <c r="B86" s="1">
        <v>713</v>
      </c>
      <c r="C86" s="1">
        <v>273</v>
      </c>
      <c r="D86" s="1">
        <v>440</v>
      </c>
    </row>
    <row r="87" spans="1:12">
      <c r="A87" s="1">
        <v>84</v>
      </c>
      <c r="B87" s="1">
        <v>663</v>
      </c>
      <c r="C87" s="1">
        <v>248</v>
      </c>
      <c r="D87" s="1">
        <v>415</v>
      </c>
    </row>
    <row r="88" spans="1:12">
      <c r="A88" s="1">
        <v>85</v>
      </c>
      <c r="B88" s="1">
        <v>602</v>
      </c>
      <c r="C88" s="1">
        <v>229</v>
      </c>
      <c r="D88" s="1">
        <v>373</v>
      </c>
    </row>
    <row r="89" spans="1:12">
      <c r="A89" s="1">
        <v>86</v>
      </c>
      <c r="B89" s="1">
        <v>504</v>
      </c>
      <c r="C89" s="1">
        <v>188</v>
      </c>
      <c r="D89" s="1">
        <v>316</v>
      </c>
    </row>
    <row r="90" spans="1:12">
      <c r="A90" s="1">
        <v>87</v>
      </c>
      <c r="B90" s="1">
        <v>443</v>
      </c>
      <c r="C90" s="1">
        <v>165</v>
      </c>
      <c r="D90" s="1">
        <v>278</v>
      </c>
    </row>
    <row r="91" spans="1:12">
      <c r="A91" s="1">
        <v>88</v>
      </c>
      <c r="B91" s="1">
        <v>403</v>
      </c>
      <c r="C91" s="1">
        <v>148</v>
      </c>
      <c r="D91" s="1">
        <v>255</v>
      </c>
    </row>
    <row r="92" spans="1:12">
      <c r="A92" s="1">
        <v>89</v>
      </c>
      <c r="B92" s="1">
        <v>324</v>
      </c>
      <c r="C92" s="1">
        <v>112</v>
      </c>
      <c r="D92" s="1">
        <v>212</v>
      </c>
      <c r="E92" s="1"/>
      <c r="F92" s="1"/>
      <c r="G92" s="1"/>
      <c r="H92" s="1"/>
      <c r="I92" s="1"/>
      <c r="J92" s="1"/>
      <c r="K92" s="1"/>
      <c r="L92" s="1"/>
    </row>
    <row r="93" spans="1:12">
      <c r="A93" s="1">
        <v>90</v>
      </c>
      <c r="B93" s="1">
        <v>274</v>
      </c>
      <c r="C93" s="1">
        <v>79</v>
      </c>
      <c r="D93" s="1">
        <v>195</v>
      </c>
    </row>
    <row r="94" spans="1:12">
      <c r="A94" s="1">
        <v>91</v>
      </c>
      <c r="B94" s="1">
        <v>228</v>
      </c>
      <c r="C94" s="1">
        <v>77</v>
      </c>
      <c r="D94" s="1">
        <v>151</v>
      </c>
    </row>
    <row r="95" spans="1:12">
      <c r="A95" s="1">
        <v>92</v>
      </c>
      <c r="B95" s="1">
        <v>156</v>
      </c>
      <c r="C95" s="1">
        <v>48</v>
      </c>
      <c r="D95" s="1">
        <v>108</v>
      </c>
    </row>
    <row r="96" spans="1:12">
      <c r="A96" s="1">
        <v>93</v>
      </c>
      <c r="B96" s="1">
        <v>169</v>
      </c>
      <c r="C96" s="1">
        <v>42</v>
      </c>
      <c r="D96" s="1">
        <v>127</v>
      </c>
    </row>
    <row r="97" spans="1:12">
      <c r="A97" s="1">
        <v>94</v>
      </c>
      <c r="B97" s="1">
        <v>103</v>
      </c>
      <c r="C97" s="1">
        <v>27</v>
      </c>
      <c r="D97" s="1">
        <v>76</v>
      </c>
    </row>
    <row r="98" spans="1:12">
      <c r="A98" s="1">
        <v>95</v>
      </c>
      <c r="B98" s="1">
        <v>81</v>
      </c>
      <c r="C98" s="1">
        <v>19</v>
      </c>
      <c r="D98" s="1">
        <v>62</v>
      </c>
    </row>
    <row r="99" spans="1:12">
      <c r="A99" s="1">
        <v>96</v>
      </c>
      <c r="B99" s="1">
        <v>60</v>
      </c>
      <c r="C99" s="1">
        <v>13</v>
      </c>
      <c r="D99" s="1">
        <v>47</v>
      </c>
    </row>
    <row r="100" spans="1:12">
      <c r="A100" s="1">
        <v>97</v>
      </c>
      <c r="B100" s="1">
        <v>45</v>
      </c>
      <c r="C100" s="1">
        <v>11</v>
      </c>
      <c r="D100" s="1">
        <v>34</v>
      </c>
    </row>
    <row r="101" spans="1:12">
      <c r="A101" s="1">
        <v>98</v>
      </c>
      <c r="B101" s="1">
        <v>46</v>
      </c>
      <c r="C101" s="1">
        <v>8</v>
      </c>
      <c r="D101" s="1">
        <v>38</v>
      </c>
    </row>
    <row r="102" spans="1:12">
      <c r="A102" s="1">
        <v>99</v>
      </c>
      <c r="B102" s="1">
        <v>29</v>
      </c>
      <c r="C102" s="1">
        <v>4</v>
      </c>
      <c r="D102" s="1">
        <v>25</v>
      </c>
    </row>
    <row r="103" spans="1:12">
      <c r="A103" s="1">
        <v>100</v>
      </c>
      <c r="B103" s="1">
        <v>20</v>
      </c>
      <c r="C103" s="1">
        <v>3</v>
      </c>
      <c r="D103" s="1">
        <v>17</v>
      </c>
    </row>
    <row r="104" spans="1:12">
      <c r="A104" s="1">
        <v>101</v>
      </c>
      <c r="B104" s="1">
        <v>4</v>
      </c>
      <c r="C104" s="1">
        <v>2</v>
      </c>
      <c r="D104" s="1">
        <v>2</v>
      </c>
      <c r="E104" s="1"/>
      <c r="F104" s="1"/>
      <c r="G104" s="1"/>
      <c r="H104" s="1"/>
      <c r="I104" s="1"/>
      <c r="J104" s="1"/>
      <c r="K104" s="1"/>
      <c r="L104" s="1"/>
    </row>
    <row r="105" spans="1:12">
      <c r="A105" s="1">
        <v>102</v>
      </c>
      <c r="B105" s="1">
        <v>8</v>
      </c>
      <c r="C105" s="1">
        <v>0</v>
      </c>
      <c r="D105" s="1">
        <v>8</v>
      </c>
    </row>
    <row r="106" spans="1:12">
      <c r="A106" s="1" t="s">
        <v>0</v>
      </c>
      <c r="B106" s="1">
        <v>16</v>
      </c>
      <c r="C106" s="1">
        <v>1</v>
      </c>
      <c r="D106" s="1">
        <v>15</v>
      </c>
    </row>
    <row r="107" spans="1:12">
      <c r="A107" s="1" t="s">
        <v>1</v>
      </c>
      <c r="B107" s="1">
        <v>0</v>
      </c>
      <c r="C107" s="1">
        <v>0</v>
      </c>
      <c r="D107" s="1">
        <v>0</v>
      </c>
    </row>
    <row r="109" spans="1:12">
      <c r="A109" s="1"/>
    </row>
    <row r="116" spans="1: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21" spans="1:12">
      <c r="A121" s="1"/>
    </row>
    <row r="128" spans="1: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33" spans="1:12">
      <c r="A133" s="1"/>
    </row>
    <row r="140" spans="1: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</row>
    <row r="142" spans="1:12">
      <c r="A142" s="1"/>
    </row>
    <row r="143" spans="1:12">
      <c r="A143" s="1"/>
    </row>
    <row r="145" spans="1:12">
      <c r="A145" s="1"/>
    </row>
    <row r="146" spans="1:12">
      <c r="A146" s="1"/>
    </row>
    <row r="147" spans="1:12">
      <c r="A147" s="1"/>
    </row>
    <row r="149" spans="1:12">
      <c r="A149" s="1"/>
    </row>
    <row r="150" spans="1:12">
      <c r="A150" s="1"/>
    </row>
    <row r="151" spans="1:12">
      <c r="A151" s="1"/>
    </row>
    <row r="152" spans="1: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7" spans="1:12">
      <c r="A157" s="1"/>
    </row>
    <row r="164" spans="1: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9" spans="1:12">
      <c r="A169" s="1"/>
    </row>
    <row r="176" spans="1: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81" spans="1:12">
      <c r="A181" s="1"/>
    </row>
    <row r="188" spans="1: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</row>
    <row r="193" spans="1:12">
      <c r="A193" s="1"/>
    </row>
    <row r="200" spans="1: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</row>
    <row r="205" spans="1:12">
      <c r="A205" s="1"/>
    </row>
    <row r="212" spans="1: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</row>
    <row r="214" spans="1:12">
      <c r="A214" s="1"/>
    </row>
    <row r="215" spans="1:12">
      <c r="A215" s="1"/>
    </row>
    <row r="217" spans="1:12">
      <c r="A217" s="1"/>
    </row>
    <row r="218" spans="1:12">
      <c r="A218" s="1"/>
    </row>
    <row r="219" spans="1:12">
      <c r="A219" s="1"/>
    </row>
    <row r="221" spans="1:12">
      <c r="A221" s="1"/>
    </row>
    <row r="223" spans="1:12">
      <c r="A223" s="1"/>
    </row>
    <row r="224" spans="1:1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9" spans="1:12">
      <c r="A229" s="1"/>
    </row>
    <row r="236" spans="1:1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</row>
    <row r="241" spans="1:12">
      <c r="A241" s="1"/>
    </row>
    <row r="248" spans="1:1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</row>
    <row r="253" spans="1:12">
      <c r="A253" s="1"/>
    </row>
    <row r="260" spans="1:1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1"/>
    </row>
    <row r="265" spans="1:12">
      <c r="A265" s="1"/>
    </row>
    <row r="272" spans="1:1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</row>
    <row r="277" spans="1:12">
      <c r="A277" s="1"/>
    </row>
    <row r="284" spans="1:1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</row>
    <row r="286" spans="1:12">
      <c r="A286" s="1"/>
    </row>
    <row r="287" spans="1:12">
      <c r="A287" s="1"/>
    </row>
    <row r="289" spans="1:12">
      <c r="A289" s="1"/>
    </row>
    <row r="290" spans="1:12">
      <c r="A290" s="1"/>
    </row>
    <row r="291" spans="1:12">
      <c r="A291" s="1"/>
    </row>
    <row r="296" spans="1:1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</row>
    <row r="301" spans="1:12">
      <c r="A301" s="1"/>
    </row>
    <row r="308" spans="1:1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</row>
    <row r="313" spans="1:12">
      <c r="A313" s="1"/>
    </row>
    <row r="320" spans="1:1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</row>
    <row r="325" spans="1:12">
      <c r="A325" s="1"/>
    </row>
    <row r="332" spans="1:1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</row>
    <row r="337" spans="1:12">
      <c r="A337" s="1"/>
    </row>
    <row r="344" spans="1:1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</row>
    <row r="349" spans="1:12">
      <c r="A349" s="1"/>
    </row>
    <row r="356" spans="1:1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</row>
    <row r="358" spans="1:12">
      <c r="A358" s="1"/>
    </row>
    <row r="359" spans="1:12">
      <c r="A359" s="1"/>
    </row>
    <row r="361" spans="1:12">
      <c r="A361" s="1"/>
    </row>
    <row r="362" spans="1:12">
      <c r="A362" s="1"/>
    </row>
    <row r="363" spans="1:12">
      <c r="A363" s="1"/>
    </row>
    <row r="368" spans="1:1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</row>
    <row r="373" spans="1:12">
      <c r="A373" s="1"/>
    </row>
    <row r="380" spans="1:1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</row>
    <row r="385" spans="1:12">
      <c r="A385" s="1"/>
    </row>
    <row r="392" spans="1:1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</row>
    <row r="397" spans="1:12">
      <c r="A397" s="1"/>
    </row>
    <row r="404" spans="1:1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</row>
    <row r="409" spans="1:12">
      <c r="A409" s="1"/>
    </row>
    <row r="416" spans="1:1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</row>
    <row r="421" spans="1:12">
      <c r="A421" s="1"/>
    </row>
    <row r="428" spans="1:1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</row>
    <row r="430" spans="1:12">
      <c r="A430" s="1"/>
    </row>
    <row r="431" spans="1:12">
      <c r="A431" s="1"/>
    </row>
    <row r="433" spans="1:12">
      <c r="A433" s="1"/>
    </row>
    <row r="434" spans="1:12">
      <c r="A434" s="1"/>
    </row>
    <row r="435" spans="1:12">
      <c r="A435" s="1"/>
    </row>
    <row r="440" spans="1:1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1"/>
    </row>
    <row r="445" spans="1:12">
      <c r="A445" s="1"/>
    </row>
    <row r="452" spans="1:1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1"/>
    </row>
    <row r="457" spans="1:12">
      <c r="A457" s="1"/>
    </row>
    <row r="464" spans="1:1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1"/>
    </row>
    <row r="469" spans="1:12">
      <c r="A469" s="1"/>
    </row>
    <row r="476" spans="1:1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1"/>
    </row>
    <row r="488" spans="1:1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1"/>
    </row>
    <row r="493" spans="1:12">
      <c r="A493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9"/>
  <sheetViews>
    <sheetView zoomScale="70" zoomScaleNormal="70" workbookViewId="0">
      <selection activeCell="C2" sqref="C2"/>
    </sheetView>
  </sheetViews>
  <sheetFormatPr defaultRowHeight="13.5"/>
  <sheetData>
    <row r="1" spans="1:12">
      <c r="C1">
        <v>2013</v>
      </c>
    </row>
    <row r="2" spans="1:12">
      <c r="A2" t="s">
        <v>5</v>
      </c>
      <c r="B2" s="1" t="s">
        <v>2</v>
      </c>
      <c r="C2" s="1" t="s">
        <v>3</v>
      </c>
      <c r="D2" s="1" t="s">
        <v>4</v>
      </c>
      <c r="E2" s="1"/>
      <c r="F2" s="1"/>
      <c r="G2" s="1"/>
      <c r="H2" s="1"/>
      <c r="I2" s="1"/>
      <c r="J2" s="1"/>
      <c r="K2" s="1"/>
      <c r="L2" s="1"/>
    </row>
    <row r="3" spans="1:12">
      <c r="A3">
        <v>0</v>
      </c>
      <c r="B3" s="1">
        <v>1014</v>
      </c>
      <c r="C3" s="1">
        <v>551</v>
      </c>
      <c r="D3" s="1">
        <v>463</v>
      </c>
    </row>
    <row r="4" spans="1:12">
      <c r="A4">
        <v>1</v>
      </c>
      <c r="B4" s="1">
        <v>951</v>
      </c>
      <c r="C4" s="1">
        <v>473</v>
      </c>
      <c r="D4" s="1">
        <v>478</v>
      </c>
    </row>
    <row r="5" spans="1:12">
      <c r="A5">
        <v>2</v>
      </c>
      <c r="B5" s="1">
        <v>983</v>
      </c>
      <c r="C5" s="1">
        <v>502</v>
      </c>
      <c r="D5" s="1">
        <v>481</v>
      </c>
    </row>
    <row r="6" spans="1:12">
      <c r="A6">
        <v>3</v>
      </c>
      <c r="B6" s="1">
        <v>943</v>
      </c>
      <c r="C6" s="1">
        <v>471</v>
      </c>
      <c r="D6" s="1">
        <v>472</v>
      </c>
    </row>
    <row r="7" spans="1:12">
      <c r="A7">
        <v>4</v>
      </c>
      <c r="B7" s="1">
        <v>891</v>
      </c>
      <c r="C7" s="1">
        <v>476</v>
      </c>
      <c r="D7" s="1">
        <v>415</v>
      </c>
    </row>
    <row r="8" spans="1:12">
      <c r="A8" s="1">
        <v>5</v>
      </c>
      <c r="B8" s="1">
        <v>872</v>
      </c>
      <c r="C8" s="1">
        <v>444</v>
      </c>
      <c r="D8" s="1">
        <v>428</v>
      </c>
    </row>
    <row r="9" spans="1:12">
      <c r="A9">
        <v>6</v>
      </c>
      <c r="B9" s="1">
        <v>831</v>
      </c>
      <c r="C9" s="1">
        <v>448</v>
      </c>
      <c r="D9" s="1">
        <v>383</v>
      </c>
    </row>
    <row r="10" spans="1:12">
      <c r="A10">
        <v>7</v>
      </c>
      <c r="B10" s="1">
        <v>837</v>
      </c>
      <c r="C10" s="1">
        <v>456</v>
      </c>
      <c r="D10" s="1">
        <v>381</v>
      </c>
    </row>
    <row r="11" spans="1:12">
      <c r="A11">
        <v>8</v>
      </c>
      <c r="B11" s="1">
        <v>848</v>
      </c>
      <c r="C11" s="1">
        <v>439</v>
      </c>
      <c r="D11" s="1">
        <v>409</v>
      </c>
    </row>
    <row r="12" spans="1:12">
      <c r="A12">
        <v>9</v>
      </c>
      <c r="B12" s="1">
        <v>920</v>
      </c>
      <c r="C12" s="1">
        <v>458</v>
      </c>
      <c r="D12" s="1">
        <v>462</v>
      </c>
    </row>
    <row r="13" spans="1:12">
      <c r="A13" s="1">
        <v>10</v>
      </c>
      <c r="B13" s="1">
        <v>972</v>
      </c>
      <c r="C13" s="1">
        <v>505</v>
      </c>
      <c r="D13" s="1">
        <v>467</v>
      </c>
    </row>
    <row r="14" spans="1:12">
      <c r="A14">
        <v>11</v>
      </c>
      <c r="B14" s="1">
        <v>890</v>
      </c>
      <c r="C14" s="1">
        <v>443</v>
      </c>
      <c r="D14" s="1">
        <v>447</v>
      </c>
    </row>
    <row r="15" spans="1:12">
      <c r="A15">
        <v>12</v>
      </c>
      <c r="B15" s="1">
        <v>1016</v>
      </c>
      <c r="C15" s="1">
        <v>524</v>
      </c>
      <c r="D15" s="1">
        <v>492</v>
      </c>
    </row>
    <row r="16" spans="1:12">
      <c r="A16">
        <v>13</v>
      </c>
      <c r="B16" s="1">
        <v>1040</v>
      </c>
      <c r="C16" s="1">
        <v>561</v>
      </c>
      <c r="D16" s="1">
        <v>479</v>
      </c>
    </row>
    <row r="17" spans="1:4">
      <c r="A17">
        <v>14</v>
      </c>
      <c r="B17" s="1">
        <v>974</v>
      </c>
      <c r="C17" s="1">
        <v>497</v>
      </c>
      <c r="D17" s="1">
        <v>477</v>
      </c>
    </row>
    <row r="18" spans="1:4">
      <c r="A18">
        <v>15</v>
      </c>
      <c r="B18" s="1">
        <v>1020</v>
      </c>
      <c r="C18" s="1">
        <v>523</v>
      </c>
      <c r="D18" s="1">
        <v>497</v>
      </c>
    </row>
    <row r="19" spans="1:4">
      <c r="A19">
        <v>16</v>
      </c>
      <c r="B19" s="1">
        <v>996</v>
      </c>
      <c r="C19" s="1">
        <v>515</v>
      </c>
      <c r="D19" s="1">
        <v>481</v>
      </c>
    </row>
    <row r="20" spans="1:4">
      <c r="A20">
        <v>17</v>
      </c>
      <c r="B20" s="1">
        <v>972</v>
      </c>
      <c r="C20" s="1">
        <v>512</v>
      </c>
      <c r="D20" s="1">
        <v>460</v>
      </c>
    </row>
    <row r="21" spans="1:4">
      <c r="A21">
        <v>18</v>
      </c>
      <c r="B21" s="1">
        <v>1078</v>
      </c>
      <c r="C21" s="1">
        <v>570</v>
      </c>
      <c r="D21" s="1">
        <v>508</v>
      </c>
    </row>
    <row r="22" spans="1:4">
      <c r="A22">
        <v>19</v>
      </c>
      <c r="B22" s="1">
        <v>1175</v>
      </c>
      <c r="C22" s="1">
        <v>612</v>
      </c>
      <c r="D22" s="1">
        <v>563</v>
      </c>
    </row>
    <row r="23" spans="1:4">
      <c r="A23">
        <v>20</v>
      </c>
      <c r="B23" s="1">
        <v>1271</v>
      </c>
      <c r="C23" s="1">
        <v>668</v>
      </c>
      <c r="D23" s="1">
        <v>603</v>
      </c>
    </row>
    <row r="24" spans="1:4">
      <c r="A24">
        <v>21</v>
      </c>
      <c r="B24" s="1">
        <v>1380</v>
      </c>
      <c r="C24" s="1">
        <v>724</v>
      </c>
      <c r="D24" s="1">
        <v>656</v>
      </c>
    </row>
    <row r="25" spans="1:4">
      <c r="A25">
        <v>22</v>
      </c>
      <c r="B25" s="1">
        <v>1533</v>
      </c>
      <c r="C25" s="1">
        <v>781</v>
      </c>
      <c r="D25" s="1">
        <v>752</v>
      </c>
    </row>
    <row r="26" spans="1:4">
      <c r="A26">
        <v>23</v>
      </c>
      <c r="B26" s="1">
        <v>1681</v>
      </c>
      <c r="C26" s="1">
        <v>856</v>
      </c>
      <c r="D26" s="1">
        <v>825</v>
      </c>
    </row>
    <row r="27" spans="1:4">
      <c r="A27">
        <v>24</v>
      </c>
      <c r="B27" s="1">
        <v>1674</v>
      </c>
      <c r="C27" s="1">
        <v>849</v>
      </c>
      <c r="D27" s="1">
        <v>825</v>
      </c>
    </row>
    <row r="28" spans="1:4">
      <c r="A28">
        <v>25</v>
      </c>
      <c r="B28" s="1">
        <v>1736</v>
      </c>
      <c r="C28" s="1">
        <v>906</v>
      </c>
      <c r="D28" s="1">
        <v>830</v>
      </c>
    </row>
    <row r="29" spans="1:4">
      <c r="A29">
        <v>26</v>
      </c>
      <c r="B29" s="1">
        <v>1703</v>
      </c>
      <c r="C29" s="1">
        <v>861</v>
      </c>
      <c r="D29" s="1">
        <v>842</v>
      </c>
    </row>
    <row r="30" spans="1:4">
      <c r="A30">
        <v>27</v>
      </c>
      <c r="B30" s="1">
        <v>1711</v>
      </c>
      <c r="C30" s="1">
        <v>837</v>
      </c>
      <c r="D30" s="1">
        <v>874</v>
      </c>
    </row>
    <row r="31" spans="1:4">
      <c r="A31">
        <v>28</v>
      </c>
      <c r="B31" s="1">
        <v>1773</v>
      </c>
      <c r="C31" s="1">
        <v>917</v>
      </c>
      <c r="D31" s="1">
        <v>856</v>
      </c>
    </row>
    <row r="32" spans="1:4">
      <c r="A32">
        <v>29</v>
      </c>
      <c r="B32" s="1">
        <v>1869</v>
      </c>
      <c r="C32" s="1">
        <v>964</v>
      </c>
      <c r="D32" s="1">
        <v>905</v>
      </c>
    </row>
    <row r="33" spans="1:12">
      <c r="A33">
        <v>30</v>
      </c>
      <c r="B33" s="1">
        <v>1822</v>
      </c>
      <c r="C33" s="1">
        <v>968</v>
      </c>
      <c r="D33" s="1">
        <v>854</v>
      </c>
    </row>
    <row r="34" spans="1:12">
      <c r="A34">
        <v>31</v>
      </c>
      <c r="B34" s="1">
        <v>1680</v>
      </c>
      <c r="C34" s="1">
        <v>847</v>
      </c>
      <c r="D34" s="1">
        <v>833</v>
      </c>
    </row>
    <row r="35" spans="1:12">
      <c r="A35">
        <v>32</v>
      </c>
      <c r="B35" s="1">
        <v>1810</v>
      </c>
      <c r="C35" s="1">
        <v>951</v>
      </c>
      <c r="D35" s="1">
        <v>859</v>
      </c>
    </row>
    <row r="36" spans="1:12">
      <c r="A36">
        <v>33</v>
      </c>
      <c r="B36" s="1">
        <v>1894</v>
      </c>
      <c r="C36" s="1">
        <v>968</v>
      </c>
      <c r="D36" s="1">
        <v>926</v>
      </c>
    </row>
    <row r="37" spans="1:12">
      <c r="A37">
        <v>34</v>
      </c>
      <c r="B37" s="1">
        <v>1847</v>
      </c>
      <c r="C37" s="1">
        <v>972</v>
      </c>
      <c r="D37" s="1">
        <v>875</v>
      </c>
    </row>
    <row r="38" spans="1:12">
      <c r="A38" s="1">
        <v>35</v>
      </c>
      <c r="B38" s="1">
        <v>1851</v>
      </c>
      <c r="C38" s="1">
        <v>966</v>
      </c>
      <c r="D38" s="1">
        <v>885</v>
      </c>
    </row>
    <row r="39" spans="1:12">
      <c r="A39" s="1">
        <v>36</v>
      </c>
      <c r="B39" s="1">
        <v>1754</v>
      </c>
      <c r="C39" s="1">
        <v>913</v>
      </c>
      <c r="D39" s="1">
        <v>841</v>
      </c>
    </row>
    <row r="40" spans="1:12">
      <c r="A40" s="1">
        <v>37</v>
      </c>
      <c r="B40" s="1">
        <v>1837</v>
      </c>
      <c r="C40" s="1">
        <v>987</v>
      </c>
      <c r="D40" s="1">
        <v>850</v>
      </c>
    </row>
    <row r="41" spans="1:12">
      <c r="A41" s="1">
        <v>38</v>
      </c>
      <c r="B41" s="1">
        <v>1817</v>
      </c>
      <c r="C41" s="1">
        <v>953</v>
      </c>
      <c r="D41" s="1">
        <v>864</v>
      </c>
    </row>
    <row r="42" spans="1:12">
      <c r="A42" s="1">
        <v>39</v>
      </c>
      <c r="B42" s="1">
        <v>1877</v>
      </c>
      <c r="C42" s="1">
        <v>971</v>
      </c>
      <c r="D42" s="1">
        <v>906</v>
      </c>
    </row>
    <row r="43" spans="1:12">
      <c r="A43" s="1">
        <v>40</v>
      </c>
      <c r="B43" s="1">
        <v>1825</v>
      </c>
      <c r="C43" s="1">
        <v>914</v>
      </c>
      <c r="D43" s="1">
        <v>911</v>
      </c>
      <c r="I43" s="1"/>
      <c r="J43" s="1"/>
      <c r="K43" s="1"/>
      <c r="L43" s="1"/>
    </row>
    <row r="44" spans="1:12">
      <c r="A44" s="1">
        <v>41</v>
      </c>
      <c r="B44" s="1">
        <v>1893</v>
      </c>
      <c r="C44" s="1">
        <v>923</v>
      </c>
      <c r="D44" s="1">
        <v>970</v>
      </c>
    </row>
    <row r="45" spans="1:12">
      <c r="A45" s="1">
        <v>42</v>
      </c>
      <c r="B45" s="1">
        <v>1847</v>
      </c>
      <c r="C45" s="1">
        <v>951</v>
      </c>
      <c r="D45" s="1">
        <v>896</v>
      </c>
      <c r="J45" s="1"/>
    </row>
    <row r="46" spans="1:12">
      <c r="A46" s="1">
        <v>43</v>
      </c>
      <c r="B46" s="1">
        <v>1887</v>
      </c>
      <c r="C46" s="1">
        <v>951</v>
      </c>
      <c r="D46" s="1">
        <v>936</v>
      </c>
    </row>
    <row r="47" spans="1:12">
      <c r="A47" s="1">
        <v>44</v>
      </c>
      <c r="B47" s="1">
        <v>1885</v>
      </c>
      <c r="C47" s="1">
        <v>954</v>
      </c>
      <c r="D47" s="1">
        <v>931</v>
      </c>
      <c r="I47" s="1"/>
    </row>
    <row r="48" spans="1:12">
      <c r="A48" s="1">
        <v>45</v>
      </c>
      <c r="B48" s="1">
        <v>1985</v>
      </c>
      <c r="C48" s="1">
        <v>1007</v>
      </c>
      <c r="D48" s="1">
        <v>978</v>
      </c>
    </row>
    <row r="49" spans="1:12">
      <c r="A49" s="1">
        <v>46</v>
      </c>
      <c r="B49" s="1">
        <v>1647</v>
      </c>
      <c r="C49" s="1">
        <v>814</v>
      </c>
      <c r="D49" s="1">
        <v>833</v>
      </c>
    </row>
    <row r="50" spans="1:12">
      <c r="A50" s="1">
        <v>47</v>
      </c>
      <c r="B50" s="1">
        <v>1820</v>
      </c>
      <c r="C50" s="1">
        <v>929</v>
      </c>
      <c r="D50" s="1">
        <v>891</v>
      </c>
    </row>
    <row r="51" spans="1:12">
      <c r="A51" s="1">
        <v>48</v>
      </c>
      <c r="B51" s="1">
        <v>1854</v>
      </c>
      <c r="C51" s="1">
        <v>973</v>
      </c>
      <c r="D51" s="1">
        <v>881</v>
      </c>
    </row>
    <row r="52" spans="1:12">
      <c r="A52" s="1">
        <v>49</v>
      </c>
      <c r="B52" s="1">
        <v>1771</v>
      </c>
      <c r="C52" s="1">
        <v>897</v>
      </c>
      <c r="D52" s="1">
        <v>874</v>
      </c>
    </row>
    <row r="53" spans="1:12">
      <c r="A53" s="1">
        <v>50</v>
      </c>
      <c r="B53" s="1">
        <v>1693</v>
      </c>
      <c r="C53" s="1">
        <v>896</v>
      </c>
      <c r="D53" s="1">
        <v>797</v>
      </c>
    </row>
    <row r="54" spans="1:12">
      <c r="A54" s="1">
        <v>51</v>
      </c>
      <c r="B54" s="1">
        <v>1614</v>
      </c>
      <c r="C54" s="1">
        <v>826</v>
      </c>
      <c r="D54" s="1">
        <v>788</v>
      </c>
    </row>
    <row r="55" spans="1:12">
      <c r="A55" s="1">
        <v>52</v>
      </c>
      <c r="B55" s="1">
        <v>1571</v>
      </c>
      <c r="C55" s="1">
        <v>785</v>
      </c>
      <c r="D55" s="1">
        <v>786</v>
      </c>
      <c r="I55" s="1"/>
      <c r="J55" s="1"/>
      <c r="K55" s="1"/>
      <c r="L55" s="1"/>
    </row>
    <row r="56" spans="1:12">
      <c r="A56" s="1">
        <v>53</v>
      </c>
      <c r="B56" s="1">
        <v>1559</v>
      </c>
      <c r="C56" s="1">
        <v>823</v>
      </c>
      <c r="D56" s="1">
        <v>736</v>
      </c>
    </row>
    <row r="57" spans="1:12">
      <c r="A57" s="1">
        <v>54</v>
      </c>
      <c r="B57" s="1">
        <v>1439</v>
      </c>
      <c r="C57" s="1">
        <v>740</v>
      </c>
      <c r="D57" s="1">
        <v>699</v>
      </c>
    </row>
    <row r="58" spans="1:12">
      <c r="A58" s="1">
        <v>55</v>
      </c>
      <c r="B58" s="1">
        <v>1337</v>
      </c>
      <c r="C58" s="1">
        <v>690</v>
      </c>
      <c r="D58" s="1">
        <v>647</v>
      </c>
    </row>
    <row r="59" spans="1:12">
      <c r="A59" s="1">
        <v>56</v>
      </c>
      <c r="B59" s="1">
        <v>1339</v>
      </c>
      <c r="C59" s="1">
        <v>708</v>
      </c>
      <c r="D59" s="1">
        <v>631</v>
      </c>
    </row>
    <row r="60" spans="1:12">
      <c r="A60" s="1">
        <v>57</v>
      </c>
      <c r="B60" s="1">
        <v>1235</v>
      </c>
      <c r="C60" s="1">
        <v>647</v>
      </c>
      <c r="D60" s="1">
        <v>588</v>
      </c>
    </row>
    <row r="61" spans="1:12">
      <c r="A61" s="1">
        <v>58</v>
      </c>
      <c r="B61" s="1">
        <v>1258</v>
      </c>
      <c r="C61" s="1">
        <v>648</v>
      </c>
      <c r="D61" s="1">
        <v>610</v>
      </c>
    </row>
    <row r="62" spans="1:12">
      <c r="A62" s="1">
        <v>59</v>
      </c>
      <c r="B62" s="1">
        <v>1314</v>
      </c>
      <c r="C62" s="1">
        <v>688</v>
      </c>
      <c r="D62" s="1">
        <v>626</v>
      </c>
    </row>
    <row r="63" spans="1:12">
      <c r="A63" s="1">
        <v>60</v>
      </c>
      <c r="B63" s="1">
        <v>1313</v>
      </c>
      <c r="C63" s="1">
        <v>663</v>
      </c>
      <c r="D63" s="1">
        <v>650</v>
      </c>
    </row>
    <row r="64" spans="1:12">
      <c r="A64" s="1">
        <v>61</v>
      </c>
      <c r="B64" s="1">
        <v>1403</v>
      </c>
      <c r="C64" s="1">
        <v>702</v>
      </c>
      <c r="D64" s="1">
        <v>701</v>
      </c>
    </row>
    <row r="65" spans="1:12">
      <c r="A65" s="1">
        <v>62</v>
      </c>
      <c r="B65" s="1">
        <v>1346</v>
      </c>
      <c r="C65" s="1">
        <v>675</v>
      </c>
      <c r="D65" s="1">
        <v>671</v>
      </c>
    </row>
    <row r="66" spans="1:12">
      <c r="A66" s="1">
        <v>63</v>
      </c>
      <c r="B66" s="1">
        <v>1532</v>
      </c>
      <c r="C66" s="1">
        <v>770</v>
      </c>
      <c r="D66" s="1">
        <v>762</v>
      </c>
    </row>
    <row r="67" spans="1:12">
      <c r="A67" s="1">
        <v>64</v>
      </c>
      <c r="B67" s="1">
        <v>1590</v>
      </c>
      <c r="C67" s="1">
        <v>751</v>
      </c>
      <c r="D67" s="1">
        <v>839</v>
      </c>
      <c r="I67" s="1"/>
      <c r="J67" s="1"/>
      <c r="K67" s="1"/>
      <c r="L67" s="1"/>
    </row>
    <row r="68" spans="1:12">
      <c r="A68" s="1">
        <v>65</v>
      </c>
      <c r="B68" s="1">
        <v>1635</v>
      </c>
      <c r="C68" s="1">
        <v>811</v>
      </c>
      <c r="D68" s="1">
        <v>824</v>
      </c>
    </row>
    <row r="69" spans="1:12">
      <c r="A69" s="1">
        <v>66</v>
      </c>
      <c r="B69" s="1">
        <v>1289</v>
      </c>
      <c r="C69" s="1">
        <v>658</v>
      </c>
      <c r="D69" s="1">
        <v>631</v>
      </c>
      <c r="J69" s="1"/>
    </row>
    <row r="70" spans="1:12">
      <c r="A70" s="1">
        <v>67</v>
      </c>
      <c r="B70" s="1">
        <v>924</v>
      </c>
      <c r="C70" s="1">
        <v>421</v>
      </c>
      <c r="D70" s="1">
        <v>503</v>
      </c>
    </row>
    <row r="71" spans="1:12">
      <c r="A71" s="1">
        <v>68</v>
      </c>
      <c r="B71" s="1">
        <v>1033</v>
      </c>
      <c r="C71" s="1">
        <v>479</v>
      </c>
      <c r="D71" s="1">
        <v>554</v>
      </c>
      <c r="I71" s="1"/>
    </row>
    <row r="72" spans="1:12">
      <c r="A72" s="1">
        <v>69</v>
      </c>
      <c r="B72" s="1">
        <v>1204</v>
      </c>
      <c r="C72" s="1">
        <v>548</v>
      </c>
      <c r="D72" s="1">
        <v>656</v>
      </c>
    </row>
    <row r="73" spans="1:12">
      <c r="A73" s="1">
        <v>70</v>
      </c>
      <c r="B73" s="1">
        <v>1093</v>
      </c>
      <c r="C73" s="1">
        <v>486</v>
      </c>
      <c r="D73" s="1">
        <v>607</v>
      </c>
    </row>
    <row r="74" spans="1:12">
      <c r="A74" s="1">
        <v>71</v>
      </c>
      <c r="B74" s="1">
        <v>1133</v>
      </c>
      <c r="C74" s="1">
        <v>511</v>
      </c>
      <c r="D74" s="1">
        <v>622</v>
      </c>
    </row>
    <row r="75" spans="1:12">
      <c r="A75" s="1">
        <v>72</v>
      </c>
      <c r="B75" s="1">
        <v>1078</v>
      </c>
      <c r="C75" s="1">
        <v>511</v>
      </c>
      <c r="D75" s="1">
        <v>567</v>
      </c>
    </row>
    <row r="76" spans="1:12">
      <c r="A76" s="1">
        <v>73</v>
      </c>
      <c r="B76" s="1">
        <v>921</v>
      </c>
      <c r="C76" s="1">
        <v>380</v>
      </c>
      <c r="D76" s="1">
        <v>541</v>
      </c>
    </row>
    <row r="77" spans="1:12">
      <c r="A77" s="1">
        <v>74</v>
      </c>
      <c r="B77" s="1">
        <v>851</v>
      </c>
      <c r="C77" s="1">
        <v>365</v>
      </c>
      <c r="D77" s="1">
        <v>486</v>
      </c>
    </row>
    <row r="78" spans="1:12">
      <c r="A78" s="1">
        <v>75</v>
      </c>
      <c r="B78" s="1">
        <v>934</v>
      </c>
      <c r="C78" s="1">
        <v>394</v>
      </c>
      <c r="D78" s="1">
        <v>540</v>
      </c>
    </row>
    <row r="79" spans="1:12">
      <c r="A79" s="1">
        <v>76</v>
      </c>
      <c r="B79" s="1">
        <v>959</v>
      </c>
      <c r="C79" s="1">
        <v>423</v>
      </c>
      <c r="D79" s="1">
        <v>536</v>
      </c>
      <c r="E79" s="1"/>
      <c r="F79" s="1"/>
      <c r="G79" s="1"/>
      <c r="H79" s="1"/>
      <c r="I79" s="1"/>
      <c r="J79" s="1"/>
      <c r="K79" s="1"/>
      <c r="L79" s="1"/>
    </row>
    <row r="80" spans="1:12">
      <c r="A80" s="1">
        <v>77</v>
      </c>
      <c r="B80" s="1">
        <v>976</v>
      </c>
      <c r="C80" s="1">
        <v>405</v>
      </c>
      <c r="D80" s="1">
        <v>571</v>
      </c>
    </row>
    <row r="81" spans="1:12">
      <c r="A81" s="1">
        <v>78</v>
      </c>
      <c r="B81" s="1">
        <v>861</v>
      </c>
      <c r="C81" s="1">
        <v>361</v>
      </c>
      <c r="D81" s="1">
        <v>500</v>
      </c>
    </row>
    <row r="82" spans="1:12">
      <c r="A82" s="1">
        <v>79</v>
      </c>
      <c r="B82" s="1">
        <v>882</v>
      </c>
      <c r="C82" s="1">
        <v>371</v>
      </c>
      <c r="D82" s="1">
        <v>511</v>
      </c>
    </row>
    <row r="83" spans="1:12">
      <c r="A83" s="1">
        <v>80</v>
      </c>
      <c r="B83" s="1">
        <v>843</v>
      </c>
      <c r="C83" s="1">
        <v>330</v>
      </c>
      <c r="D83" s="1">
        <v>513</v>
      </c>
    </row>
    <row r="84" spans="1:12">
      <c r="A84" s="1">
        <v>81</v>
      </c>
      <c r="B84" s="1">
        <v>735</v>
      </c>
      <c r="C84" s="1">
        <v>316</v>
      </c>
      <c r="D84" s="1">
        <v>419</v>
      </c>
    </row>
    <row r="85" spans="1:12">
      <c r="A85" s="1">
        <v>82</v>
      </c>
      <c r="B85" s="1">
        <v>743</v>
      </c>
      <c r="C85" s="1">
        <v>291</v>
      </c>
      <c r="D85" s="1">
        <v>452</v>
      </c>
    </row>
    <row r="86" spans="1:12">
      <c r="A86" s="1">
        <v>83</v>
      </c>
      <c r="B86" s="1">
        <v>703</v>
      </c>
      <c r="C86" s="1">
        <v>273</v>
      </c>
      <c r="D86" s="1">
        <v>430</v>
      </c>
    </row>
    <row r="87" spans="1:12">
      <c r="A87" s="1">
        <v>84</v>
      </c>
      <c r="B87" s="1">
        <v>643</v>
      </c>
      <c r="C87" s="1">
        <v>247</v>
      </c>
      <c r="D87" s="1">
        <v>396</v>
      </c>
    </row>
    <row r="88" spans="1:12">
      <c r="A88" s="1">
        <v>85</v>
      </c>
      <c r="B88" s="1">
        <v>533</v>
      </c>
      <c r="C88" s="1">
        <v>203</v>
      </c>
      <c r="D88" s="1">
        <v>330</v>
      </c>
    </row>
    <row r="89" spans="1:12">
      <c r="A89" s="1">
        <v>86</v>
      </c>
      <c r="B89" s="1">
        <v>480</v>
      </c>
      <c r="C89" s="1">
        <v>190</v>
      </c>
      <c r="D89" s="1">
        <v>290</v>
      </c>
    </row>
    <row r="90" spans="1:12">
      <c r="A90" s="1">
        <v>87</v>
      </c>
      <c r="B90" s="1">
        <v>440</v>
      </c>
      <c r="C90" s="1">
        <v>161</v>
      </c>
      <c r="D90" s="1">
        <v>279</v>
      </c>
    </row>
    <row r="91" spans="1:12">
      <c r="A91" s="1">
        <v>88</v>
      </c>
      <c r="B91" s="1">
        <v>371</v>
      </c>
      <c r="C91" s="1">
        <v>131</v>
      </c>
      <c r="D91" s="1">
        <v>240</v>
      </c>
      <c r="E91" s="1"/>
      <c r="F91" s="1"/>
      <c r="G91" s="1"/>
      <c r="H91" s="1"/>
      <c r="I91" s="1"/>
      <c r="J91" s="1"/>
      <c r="K91" s="1"/>
      <c r="L91" s="1"/>
    </row>
    <row r="92" spans="1:12">
      <c r="A92" s="1">
        <v>89</v>
      </c>
      <c r="B92" s="1">
        <v>309</v>
      </c>
      <c r="C92" s="1">
        <v>92</v>
      </c>
      <c r="D92" s="1">
        <v>217</v>
      </c>
    </row>
    <row r="93" spans="1:12">
      <c r="A93" s="1">
        <v>90</v>
      </c>
      <c r="B93" s="1">
        <v>262</v>
      </c>
      <c r="C93" s="1">
        <v>92</v>
      </c>
      <c r="D93" s="1">
        <v>170</v>
      </c>
      <c r="F93" s="1"/>
      <c r="J93" s="1"/>
    </row>
    <row r="94" spans="1:12">
      <c r="A94" s="1">
        <v>91</v>
      </c>
      <c r="B94" s="1">
        <v>177</v>
      </c>
      <c r="C94" s="1">
        <v>58</v>
      </c>
      <c r="D94" s="1">
        <v>119</v>
      </c>
      <c r="F94" s="1"/>
    </row>
    <row r="95" spans="1:12">
      <c r="A95" s="1">
        <v>92</v>
      </c>
      <c r="B95" s="1">
        <v>198</v>
      </c>
      <c r="C95" s="1">
        <v>50</v>
      </c>
      <c r="D95" s="1">
        <v>148</v>
      </c>
      <c r="I95" s="1"/>
    </row>
    <row r="96" spans="1:12">
      <c r="A96" s="1">
        <v>93</v>
      </c>
      <c r="B96" s="1">
        <v>127</v>
      </c>
      <c r="C96" s="1">
        <v>36</v>
      </c>
      <c r="D96" s="1">
        <v>91</v>
      </c>
    </row>
    <row r="97" spans="1:12">
      <c r="A97" s="1">
        <v>94</v>
      </c>
      <c r="B97" s="1">
        <v>102</v>
      </c>
      <c r="C97" s="1">
        <v>24</v>
      </c>
      <c r="D97" s="1">
        <v>78</v>
      </c>
    </row>
    <row r="98" spans="1:12">
      <c r="A98" s="1">
        <v>95</v>
      </c>
      <c r="B98" s="1">
        <v>73</v>
      </c>
      <c r="C98" s="1">
        <v>17</v>
      </c>
      <c r="D98" s="1">
        <v>56</v>
      </c>
    </row>
    <row r="99" spans="1:12">
      <c r="A99" s="1">
        <v>96</v>
      </c>
      <c r="B99" s="1">
        <v>63</v>
      </c>
      <c r="C99" s="1">
        <v>12</v>
      </c>
      <c r="D99" s="1">
        <v>51</v>
      </c>
    </row>
    <row r="100" spans="1:12">
      <c r="A100" s="1">
        <v>97</v>
      </c>
      <c r="B100" s="1">
        <v>58</v>
      </c>
      <c r="C100" s="1">
        <v>11</v>
      </c>
      <c r="D100" s="1">
        <v>47</v>
      </c>
    </row>
    <row r="101" spans="1:12">
      <c r="A101" s="1">
        <v>98</v>
      </c>
      <c r="B101" s="1">
        <v>42</v>
      </c>
      <c r="C101" s="1">
        <v>6</v>
      </c>
      <c r="D101" s="1">
        <v>36</v>
      </c>
    </row>
    <row r="102" spans="1:12">
      <c r="A102" s="1">
        <v>99</v>
      </c>
      <c r="B102" s="1">
        <v>23</v>
      </c>
      <c r="C102" s="1">
        <v>3</v>
      </c>
      <c r="D102" s="1">
        <v>20</v>
      </c>
    </row>
    <row r="103" spans="1:12">
      <c r="A103" s="1">
        <v>100</v>
      </c>
      <c r="B103" s="1">
        <v>9</v>
      </c>
      <c r="C103" s="1">
        <v>2</v>
      </c>
      <c r="D103" s="1">
        <v>7</v>
      </c>
      <c r="E103" s="1"/>
      <c r="F103" s="1"/>
      <c r="G103" s="1"/>
      <c r="H103" s="1"/>
      <c r="I103" s="1"/>
      <c r="J103" s="1"/>
      <c r="K103" s="1"/>
      <c r="L103" s="1"/>
    </row>
    <row r="104" spans="1:12">
      <c r="A104" s="1">
        <v>101</v>
      </c>
      <c r="B104" s="1">
        <v>15</v>
      </c>
      <c r="C104" s="1">
        <v>0</v>
      </c>
      <c r="D104" s="1">
        <v>15</v>
      </c>
    </row>
    <row r="105" spans="1:12">
      <c r="A105" s="1">
        <v>102</v>
      </c>
      <c r="B105" s="1">
        <v>9</v>
      </c>
      <c r="C105" s="1">
        <v>1</v>
      </c>
      <c r="D105" s="1">
        <v>8</v>
      </c>
    </row>
    <row r="106" spans="1:12">
      <c r="A106" s="1" t="s">
        <v>0</v>
      </c>
      <c r="B106" s="1">
        <v>14</v>
      </c>
      <c r="C106" s="1">
        <v>0</v>
      </c>
      <c r="D106" s="1">
        <v>14</v>
      </c>
    </row>
    <row r="107" spans="1:12">
      <c r="A107" s="1" t="s">
        <v>1</v>
      </c>
      <c r="B107" s="1">
        <v>0</v>
      </c>
      <c r="C107" s="1">
        <v>0</v>
      </c>
      <c r="D107" s="1">
        <v>0</v>
      </c>
    </row>
    <row r="108" spans="1:12">
      <c r="A108" s="1"/>
    </row>
    <row r="109" spans="1:12">
      <c r="A109" s="1"/>
    </row>
    <row r="111" spans="1:12">
      <c r="B111" s="1"/>
    </row>
    <row r="115" spans="1: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7" spans="1:12">
      <c r="A117" s="1"/>
      <c r="F117" s="1"/>
      <c r="J117" s="1"/>
    </row>
    <row r="118" spans="1:12">
      <c r="F118" s="1"/>
    </row>
    <row r="119" spans="1:12">
      <c r="I119" s="1"/>
    </row>
    <row r="120" spans="1:12">
      <c r="A120" s="1"/>
    </row>
    <row r="121" spans="1:12">
      <c r="A121" s="1"/>
    </row>
    <row r="127" spans="1: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32" spans="1:12">
      <c r="A132" s="1"/>
    </row>
    <row r="133" spans="1:12">
      <c r="A133" s="1"/>
    </row>
    <row r="139" spans="1: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</row>
    <row r="141" spans="1:12">
      <c r="A141" s="1"/>
      <c r="F141" s="1"/>
      <c r="J141" s="1"/>
    </row>
    <row r="142" spans="1:12">
      <c r="A142" s="1"/>
      <c r="F142" s="1"/>
    </row>
    <row r="143" spans="1:12">
      <c r="A143" s="1"/>
      <c r="I143" s="1"/>
    </row>
    <row r="144" spans="1:12">
      <c r="A144" s="1"/>
    </row>
    <row r="145" spans="1:12">
      <c r="A145" s="1"/>
    </row>
    <row r="146" spans="1:12">
      <c r="A146" s="1"/>
    </row>
    <row r="147" spans="1:12">
      <c r="A147" s="1"/>
    </row>
    <row r="148" spans="1:12">
      <c r="A148" s="1"/>
    </row>
    <row r="149" spans="1:12">
      <c r="A149" s="1"/>
    </row>
    <row r="150" spans="1:12">
      <c r="A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3" spans="1:12">
      <c r="A153" s="1"/>
    </row>
    <row r="155" spans="1:12">
      <c r="B155" s="1"/>
    </row>
    <row r="156" spans="1:12">
      <c r="A156" s="1"/>
    </row>
    <row r="157" spans="1:12">
      <c r="A157" s="1"/>
    </row>
    <row r="159" spans="1:12">
      <c r="B159" s="1"/>
    </row>
    <row r="163" spans="1: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5" spans="1:12">
      <c r="F165" s="1"/>
      <c r="J165" s="1"/>
    </row>
    <row r="166" spans="1:12">
      <c r="F166" s="1"/>
    </row>
    <row r="167" spans="1:12">
      <c r="I167" s="1"/>
    </row>
    <row r="168" spans="1:12">
      <c r="A168" s="1"/>
    </row>
    <row r="169" spans="1:12">
      <c r="A169" s="1"/>
    </row>
    <row r="175" spans="1: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</row>
    <row r="180" spans="1:12">
      <c r="A180" s="1"/>
    </row>
    <row r="181" spans="1:12">
      <c r="A181" s="1"/>
    </row>
    <row r="187" spans="1: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</row>
    <row r="189" spans="1:12">
      <c r="A189" s="1"/>
      <c r="F189" s="1"/>
      <c r="J189" s="1"/>
    </row>
    <row r="190" spans="1:12">
      <c r="F190" s="1"/>
    </row>
    <row r="191" spans="1:12">
      <c r="I191" s="1"/>
    </row>
    <row r="192" spans="1:12">
      <c r="A192" s="1"/>
    </row>
    <row r="193" spans="1:12">
      <c r="A193" s="1"/>
    </row>
    <row r="199" spans="1: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1" spans="1:12">
      <c r="A201" s="1"/>
    </row>
    <row r="203" spans="1:12">
      <c r="B203" s="1"/>
    </row>
    <row r="204" spans="1:12">
      <c r="A204" s="1"/>
    </row>
    <row r="205" spans="1:12">
      <c r="A205" s="1"/>
    </row>
    <row r="207" spans="1:12">
      <c r="B207" s="1"/>
    </row>
    <row r="211" spans="1: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</row>
    <row r="213" spans="1:12">
      <c r="A213" s="1"/>
      <c r="F213" s="1"/>
      <c r="J213" s="1"/>
    </row>
    <row r="214" spans="1:12">
      <c r="A214" s="1"/>
      <c r="F214" s="1"/>
    </row>
    <row r="215" spans="1:12">
      <c r="A215" s="1"/>
      <c r="I215" s="1"/>
    </row>
    <row r="216" spans="1:12">
      <c r="A216" s="1"/>
    </row>
    <row r="217" spans="1:12">
      <c r="A217" s="1"/>
    </row>
    <row r="218" spans="1:12">
      <c r="A218" s="1"/>
    </row>
    <row r="219" spans="1:12">
      <c r="A219" s="1"/>
    </row>
    <row r="220" spans="1:12">
      <c r="A220" s="1"/>
    </row>
    <row r="222" spans="1:12">
      <c r="A222" s="1"/>
    </row>
    <row r="223" spans="1:1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</row>
    <row r="225" spans="1:12">
      <c r="A225" s="1"/>
    </row>
    <row r="228" spans="1:12">
      <c r="A228" s="1"/>
    </row>
    <row r="229" spans="1:12">
      <c r="A229" s="1"/>
    </row>
    <row r="235" spans="1:1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7" spans="1:12">
      <c r="A237" s="1"/>
      <c r="F237" s="1"/>
      <c r="J237" s="1"/>
    </row>
    <row r="238" spans="1:12">
      <c r="F238" s="1"/>
    </row>
    <row r="239" spans="1:12">
      <c r="I239" s="1"/>
    </row>
    <row r="240" spans="1:12">
      <c r="A240" s="1"/>
    </row>
    <row r="241" spans="1:12">
      <c r="A241" s="1"/>
    </row>
    <row r="247" spans="1:1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9" spans="1:12">
      <c r="A249" s="1"/>
    </row>
    <row r="251" spans="1:12">
      <c r="B251" s="1"/>
    </row>
    <row r="252" spans="1:12">
      <c r="A252" s="1"/>
    </row>
    <row r="253" spans="1:12">
      <c r="A253" s="1"/>
    </row>
    <row r="255" spans="1:12">
      <c r="B255" s="1"/>
    </row>
    <row r="259" spans="1:1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/>
    </row>
    <row r="261" spans="1:12">
      <c r="A261" s="1"/>
      <c r="F261" s="1"/>
      <c r="J261" s="1"/>
    </row>
    <row r="262" spans="1:12">
      <c r="F262" s="1"/>
    </row>
    <row r="263" spans="1:12">
      <c r="I263" s="1"/>
    </row>
    <row r="264" spans="1:12">
      <c r="A264" s="1"/>
    </row>
    <row r="265" spans="1:12">
      <c r="A265" s="1"/>
    </row>
    <row r="271" spans="1:1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1"/>
    </row>
    <row r="273" spans="1:12">
      <c r="A273" s="1"/>
    </row>
    <row r="276" spans="1:12">
      <c r="A276" s="1"/>
    </row>
    <row r="277" spans="1:12">
      <c r="A277" s="1"/>
    </row>
    <row r="283" spans="1:1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</row>
    <row r="285" spans="1:12">
      <c r="A285" s="1"/>
      <c r="F285" s="1"/>
      <c r="J285" s="1"/>
    </row>
    <row r="286" spans="1:12">
      <c r="A286" s="1"/>
      <c r="F286" s="1"/>
    </row>
    <row r="287" spans="1:12">
      <c r="A287" s="1"/>
      <c r="I287" s="1"/>
    </row>
    <row r="288" spans="1:12">
      <c r="A288" s="1"/>
    </row>
    <row r="289" spans="1:12">
      <c r="A289" s="1"/>
    </row>
    <row r="290" spans="1:12">
      <c r="A290" s="1"/>
    </row>
    <row r="291" spans="1:12">
      <c r="A291" s="1"/>
    </row>
    <row r="295" spans="1:1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</row>
    <row r="297" spans="1:12">
      <c r="A297" s="1"/>
    </row>
    <row r="299" spans="1:12">
      <c r="B299" s="1"/>
    </row>
    <row r="300" spans="1:12">
      <c r="A300" s="1"/>
    </row>
    <row r="301" spans="1:12">
      <c r="A301" s="1"/>
    </row>
    <row r="303" spans="1:12">
      <c r="B303" s="1"/>
    </row>
    <row r="307" spans="1:1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</row>
    <row r="309" spans="1:12">
      <c r="A309" s="1"/>
      <c r="F309" s="1"/>
      <c r="J309" s="1"/>
    </row>
    <row r="310" spans="1:12">
      <c r="F310" s="1"/>
    </row>
    <row r="311" spans="1:12">
      <c r="I311" s="1"/>
    </row>
    <row r="312" spans="1:12">
      <c r="A312" s="1"/>
    </row>
    <row r="313" spans="1:12">
      <c r="A313" s="1"/>
    </row>
    <row r="319" spans="1:1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</row>
    <row r="321" spans="1:12">
      <c r="A321" s="1"/>
    </row>
    <row r="324" spans="1:12">
      <c r="A324" s="1"/>
    </row>
    <row r="325" spans="1:12">
      <c r="A325" s="1"/>
    </row>
    <row r="331" spans="1:1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</row>
    <row r="333" spans="1:12">
      <c r="A333" s="1"/>
      <c r="F333" s="1"/>
      <c r="J333" s="1"/>
    </row>
    <row r="334" spans="1:12">
      <c r="F334" s="1"/>
    </row>
    <row r="335" spans="1:12">
      <c r="I335" s="1"/>
    </row>
    <row r="336" spans="1:12">
      <c r="A336" s="1"/>
    </row>
    <row r="337" spans="1:12">
      <c r="A337" s="1"/>
    </row>
    <row r="343" spans="1:1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</row>
    <row r="345" spans="1:12">
      <c r="A345" s="1"/>
    </row>
    <row r="347" spans="1:12">
      <c r="B347" s="1"/>
    </row>
    <row r="348" spans="1:12">
      <c r="A348" s="1"/>
    </row>
    <row r="349" spans="1:12">
      <c r="A349" s="1"/>
    </row>
    <row r="351" spans="1:12">
      <c r="B351" s="1"/>
    </row>
    <row r="355" spans="1:1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</row>
    <row r="357" spans="1:12">
      <c r="A357" s="1"/>
      <c r="F357" s="1"/>
      <c r="J357" s="1"/>
    </row>
    <row r="358" spans="1:12">
      <c r="A358" s="1"/>
      <c r="F358" s="1"/>
    </row>
    <row r="359" spans="1:12">
      <c r="A359" s="1"/>
      <c r="I359" s="1"/>
    </row>
    <row r="360" spans="1:12">
      <c r="A360" s="1"/>
    </row>
    <row r="361" spans="1:12">
      <c r="A361" s="1"/>
    </row>
    <row r="362" spans="1:12">
      <c r="A362" s="1"/>
    </row>
    <row r="363" spans="1:12">
      <c r="A363" s="1"/>
    </row>
    <row r="367" spans="1:1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</row>
    <row r="369" spans="1:12">
      <c r="A369" s="1"/>
    </row>
    <row r="372" spans="1:12">
      <c r="A372" s="1"/>
    </row>
    <row r="373" spans="1:12">
      <c r="A373" s="1"/>
    </row>
    <row r="379" spans="1:1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</row>
    <row r="381" spans="1:12">
      <c r="A381" s="1"/>
      <c r="F381" s="1"/>
      <c r="J381" s="1"/>
    </row>
    <row r="382" spans="1:12">
      <c r="F382" s="1"/>
    </row>
    <row r="383" spans="1:12">
      <c r="I383" s="1"/>
    </row>
    <row r="384" spans="1:12">
      <c r="A384" s="1"/>
    </row>
    <row r="385" spans="1:12">
      <c r="A385" s="1"/>
    </row>
    <row r="391" spans="1:1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</row>
    <row r="393" spans="1:12">
      <c r="A393" s="1"/>
    </row>
    <row r="395" spans="1:12">
      <c r="B395" s="1"/>
    </row>
    <row r="396" spans="1:12">
      <c r="A396" s="1"/>
    </row>
    <row r="399" spans="1:12">
      <c r="B399" s="1"/>
    </row>
    <row r="403" spans="1:1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</row>
    <row r="405" spans="1:12">
      <c r="A405" s="1"/>
      <c r="F405" s="1"/>
      <c r="J405" s="1"/>
    </row>
    <row r="406" spans="1:12">
      <c r="F406" s="1"/>
    </row>
    <row r="407" spans="1:12">
      <c r="I407" s="1"/>
    </row>
    <row r="408" spans="1:12">
      <c r="A408" s="1"/>
    </row>
    <row r="409" spans="1:12">
      <c r="A409" s="1"/>
    </row>
    <row r="415" spans="1:1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</row>
    <row r="417" spans="1:12">
      <c r="A417" s="1"/>
    </row>
    <row r="420" spans="1:12">
      <c r="A420" s="1"/>
    </row>
    <row r="421" spans="1:12">
      <c r="A421" s="1"/>
    </row>
    <row r="427" spans="1:1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</row>
    <row r="429" spans="1:12">
      <c r="A429" s="1"/>
      <c r="F429" s="1"/>
      <c r="J429" s="1"/>
    </row>
    <row r="430" spans="1:12">
      <c r="A430" s="1"/>
      <c r="F430" s="1"/>
    </row>
    <row r="431" spans="1:12">
      <c r="I431" s="1"/>
    </row>
    <row r="432" spans="1:12">
      <c r="A432" s="1"/>
    </row>
    <row r="433" spans="1:12">
      <c r="A433" s="1"/>
    </row>
    <row r="434" spans="1:12">
      <c r="A434" s="1"/>
    </row>
    <row r="439" spans="1:1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1"/>
    </row>
    <row r="443" spans="1:12">
      <c r="B443" s="1"/>
    </row>
    <row r="444" spans="1:12">
      <c r="A444" s="1"/>
    </row>
    <row r="447" spans="1:12">
      <c r="B447" s="1"/>
    </row>
    <row r="451" spans="1:1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1"/>
    </row>
    <row r="453" spans="1:12">
      <c r="F453" s="1"/>
      <c r="J453" s="1"/>
    </row>
    <row r="454" spans="1:12">
      <c r="F454" s="1"/>
    </row>
    <row r="455" spans="1:12">
      <c r="I455" s="1"/>
    </row>
    <row r="456" spans="1:12">
      <c r="A456" s="1"/>
    </row>
    <row r="463" spans="1:1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1"/>
    </row>
    <row r="475" spans="1:1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1"/>
    </row>
    <row r="477" spans="1:12">
      <c r="F477" s="1"/>
      <c r="J477" s="1"/>
    </row>
    <row r="478" spans="1:12">
      <c r="F478" s="1"/>
    </row>
    <row r="479" spans="1:12">
      <c r="I479" s="1"/>
    </row>
    <row r="480" spans="1:12">
      <c r="A480" s="1"/>
    </row>
    <row r="487" spans="1:1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1"/>
    </row>
    <row r="491" spans="1:12">
      <c r="B491" s="1"/>
    </row>
    <row r="492" spans="1:12">
      <c r="A492" s="1"/>
    </row>
    <row r="495" spans="1:12">
      <c r="B495" s="1"/>
    </row>
    <row r="499" spans="2:1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1" spans="2:12">
      <c r="F501" s="1"/>
      <c r="J501" s="1"/>
    </row>
    <row r="502" spans="2:12">
      <c r="F502" s="1"/>
    </row>
    <row r="503" spans="2:12">
      <c r="I503" s="1"/>
    </row>
    <row r="511" spans="2:1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23" spans="2:1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5" spans="2:12">
      <c r="F525" s="1"/>
      <c r="J525" s="1"/>
    </row>
    <row r="526" spans="2:12">
      <c r="F526" s="1"/>
    </row>
    <row r="527" spans="2:12">
      <c r="I527" s="1"/>
    </row>
    <row r="535" spans="2:1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9" spans="2:12">
      <c r="B539" s="1"/>
    </row>
    <row r="543" spans="2:12">
      <c r="B543" s="1"/>
    </row>
    <row r="547" spans="2:1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9" spans="2:12">
      <c r="F549" s="1"/>
      <c r="J549" s="1"/>
    </row>
    <row r="550" spans="2:12">
      <c r="F550" s="1"/>
    </row>
    <row r="551" spans="2:12">
      <c r="I551" s="1"/>
    </row>
    <row r="559" spans="2:1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="50" zoomScaleNormal="50" workbookViewId="0">
      <selection activeCell="C1" sqref="C1:D1048576"/>
    </sheetView>
  </sheetViews>
  <sheetFormatPr defaultRowHeight="13.5"/>
  <sheetData>
    <row r="1" spans="1:12">
      <c r="B1" s="1"/>
      <c r="C1" s="1">
        <v>2012</v>
      </c>
      <c r="D1" s="1"/>
      <c r="F1" s="1"/>
      <c r="G1" s="1"/>
      <c r="H1" s="1"/>
      <c r="J1" s="1"/>
      <c r="K1" s="1"/>
      <c r="L1" s="1"/>
    </row>
    <row r="2" spans="1:12">
      <c r="B2" s="1"/>
      <c r="D2" s="1"/>
      <c r="F2" s="1"/>
      <c r="G2" s="1"/>
      <c r="H2" s="1"/>
      <c r="J2" s="1"/>
      <c r="K2" s="1"/>
      <c r="L2" s="1"/>
    </row>
    <row r="3" spans="1:12">
      <c r="A3">
        <v>0</v>
      </c>
      <c r="B3">
        <v>962</v>
      </c>
      <c r="C3">
        <v>484</v>
      </c>
      <c r="D3">
        <v>478</v>
      </c>
    </row>
    <row r="4" spans="1:12">
      <c r="A4">
        <v>1</v>
      </c>
      <c r="B4">
        <v>984</v>
      </c>
      <c r="C4">
        <v>503</v>
      </c>
      <c r="D4">
        <v>481</v>
      </c>
    </row>
    <row r="5" spans="1:12">
      <c r="A5">
        <v>2</v>
      </c>
      <c r="B5">
        <v>930</v>
      </c>
      <c r="C5">
        <v>473</v>
      </c>
      <c r="D5">
        <v>457</v>
      </c>
    </row>
    <row r="6" spans="1:12">
      <c r="A6">
        <v>3</v>
      </c>
      <c r="B6">
        <v>904</v>
      </c>
      <c r="C6">
        <v>482</v>
      </c>
      <c r="D6">
        <v>422</v>
      </c>
    </row>
    <row r="7" spans="1:12">
      <c r="A7">
        <v>4</v>
      </c>
      <c r="B7">
        <v>869</v>
      </c>
      <c r="C7">
        <v>441</v>
      </c>
      <c r="D7">
        <v>428</v>
      </c>
    </row>
    <row r="8" spans="1:12">
      <c r="A8">
        <v>5</v>
      </c>
      <c r="B8">
        <v>846</v>
      </c>
      <c r="C8">
        <v>451</v>
      </c>
      <c r="D8">
        <v>395</v>
      </c>
    </row>
    <row r="9" spans="1:12">
      <c r="A9">
        <v>6</v>
      </c>
      <c r="B9">
        <v>832</v>
      </c>
      <c r="C9">
        <v>447</v>
      </c>
      <c r="D9">
        <v>385</v>
      </c>
    </row>
    <row r="10" spans="1:12">
      <c r="A10">
        <v>7</v>
      </c>
      <c r="B10">
        <v>846</v>
      </c>
      <c r="C10">
        <v>434</v>
      </c>
      <c r="D10">
        <v>412</v>
      </c>
    </row>
    <row r="11" spans="1:12">
      <c r="A11">
        <v>8</v>
      </c>
      <c r="B11">
        <v>930</v>
      </c>
      <c r="C11">
        <v>462</v>
      </c>
      <c r="D11">
        <v>468</v>
      </c>
    </row>
    <row r="12" spans="1:12">
      <c r="A12">
        <v>9</v>
      </c>
      <c r="B12">
        <v>970</v>
      </c>
      <c r="C12">
        <v>511</v>
      </c>
      <c r="D12">
        <v>459</v>
      </c>
    </row>
    <row r="13" spans="1:12">
      <c r="A13">
        <v>10</v>
      </c>
      <c r="B13">
        <v>878</v>
      </c>
      <c r="C13">
        <v>441</v>
      </c>
      <c r="D13">
        <v>437</v>
      </c>
    </row>
    <row r="14" spans="1:12">
      <c r="A14">
        <v>11</v>
      </c>
      <c r="B14" s="1">
        <v>1007</v>
      </c>
      <c r="C14">
        <v>527</v>
      </c>
      <c r="D14">
        <v>480</v>
      </c>
    </row>
    <row r="15" spans="1:12">
      <c r="A15">
        <v>12</v>
      </c>
      <c r="B15" s="1">
        <v>1042</v>
      </c>
      <c r="C15">
        <v>561</v>
      </c>
      <c r="D15">
        <v>481</v>
      </c>
    </row>
    <row r="16" spans="1:12">
      <c r="A16">
        <v>13</v>
      </c>
      <c r="B16">
        <v>956</v>
      </c>
      <c r="C16">
        <v>487</v>
      </c>
      <c r="D16">
        <v>469</v>
      </c>
    </row>
    <row r="17" spans="1:4">
      <c r="A17">
        <v>14</v>
      </c>
      <c r="B17" s="1">
        <v>1002</v>
      </c>
      <c r="C17">
        <v>520</v>
      </c>
      <c r="D17">
        <v>482</v>
      </c>
    </row>
    <row r="18" spans="1:4">
      <c r="A18">
        <v>15</v>
      </c>
      <c r="B18">
        <v>999</v>
      </c>
      <c r="C18">
        <v>513</v>
      </c>
      <c r="D18">
        <v>486</v>
      </c>
    </row>
    <row r="19" spans="1:4">
      <c r="A19">
        <v>16</v>
      </c>
      <c r="B19">
        <v>968</v>
      </c>
      <c r="C19">
        <v>511</v>
      </c>
      <c r="D19">
        <v>457</v>
      </c>
    </row>
    <row r="20" spans="1:4">
      <c r="A20">
        <v>17</v>
      </c>
      <c r="B20" s="1">
        <v>1041</v>
      </c>
      <c r="C20">
        <v>549</v>
      </c>
      <c r="D20">
        <v>492</v>
      </c>
    </row>
    <row r="21" spans="1:4">
      <c r="A21">
        <v>18</v>
      </c>
      <c r="B21" s="1">
        <v>1042</v>
      </c>
      <c r="C21">
        <v>531</v>
      </c>
      <c r="D21">
        <v>511</v>
      </c>
    </row>
    <row r="22" spans="1:4">
      <c r="A22">
        <v>19</v>
      </c>
      <c r="B22" s="1">
        <v>1136</v>
      </c>
      <c r="C22">
        <v>607</v>
      </c>
      <c r="D22">
        <v>529</v>
      </c>
    </row>
    <row r="23" spans="1:4">
      <c r="A23">
        <v>20</v>
      </c>
      <c r="B23" s="1">
        <v>1287</v>
      </c>
      <c r="C23">
        <v>673</v>
      </c>
      <c r="D23">
        <v>614</v>
      </c>
    </row>
    <row r="24" spans="1:4">
      <c r="A24">
        <v>21</v>
      </c>
      <c r="B24" s="1">
        <v>1411</v>
      </c>
      <c r="C24">
        <v>742</v>
      </c>
      <c r="D24">
        <v>669</v>
      </c>
    </row>
    <row r="25" spans="1:4">
      <c r="A25">
        <v>22</v>
      </c>
      <c r="B25" s="1">
        <v>1632</v>
      </c>
      <c r="C25">
        <v>850</v>
      </c>
      <c r="D25">
        <v>782</v>
      </c>
    </row>
    <row r="26" spans="1:4">
      <c r="A26">
        <v>23</v>
      </c>
      <c r="B26" s="1">
        <v>1684</v>
      </c>
      <c r="C26">
        <v>893</v>
      </c>
      <c r="D26">
        <v>791</v>
      </c>
    </row>
    <row r="27" spans="1:4">
      <c r="A27">
        <v>24</v>
      </c>
      <c r="B27" s="1">
        <v>1766</v>
      </c>
      <c r="C27">
        <v>935</v>
      </c>
      <c r="D27">
        <v>831</v>
      </c>
    </row>
    <row r="28" spans="1:4">
      <c r="A28">
        <v>25</v>
      </c>
      <c r="B28" s="1">
        <v>1700</v>
      </c>
      <c r="C28">
        <v>890</v>
      </c>
      <c r="D28">
        <v>810</v>
      </c>
    </row>
    <row r="29" spans="1:4">
      <c r="A29">
        <v>26</v>
      </c>
      <c r="B29" s="1">
        <v>1789</v>
      </c>
      <c r="C29">
        <v>889</v>
      </c>
      <c r="D29">
        <v>900</v>
      </c>
    </row>
    <row r="30" spans="1:4">
      <c r="A30">
        <v>27</v>
      </c>
      <c r="B30" s="1">
        <v>1824</v>
      </c>
      <c r="C30">
        <v>909</v>
      </c>
      <c r="D30">
        <v>915</v>
      </c>
    </row>
    <row r="31" spans="1:4">
      <c r="A31">
        <v>28</v>
      </c>
      <c r="B31" s="1">
        <v>1895</v>
      </c>
      <c r="C31" s="1">
        <v>1004</v>
      </c>
      <c r="D31">
        <v>891</v>
      </c>
    </row>
    <row r="32" spans="1:4">
      <c r="A32">
        <v>29</v>
      </c>
      <c r="B32" s="1">
        <v>1800</v>
      </c>
      <c r="C32">
        <v>948</v>
      </c>
      <c r="D32">
        <v>852</v>
      </c>
    </row>
    <row r="33" spans="1:4">
      <c r="A33">
        <v>30</v>
      </c>
      <c r="B33" s="1">
        <v>1707</v>
      </c>
      <c r="C33">
        <v>874</v>
      </c>
      <c r="D33">
        <v>833</v>
      </c>
    </row>
    <row r="34" spans="1:4">
      <c r="A34">
        <v>31</v>
      </c>
      <c r="B34" s="1">
        <v>1820</v>
      </c>
      <c r="C34">
        <v>952</v>
      </c>
      <c r="D34">
        <v>868</v>
      </c>
    </row>
    <row r="35" spans="1:4">
      <c r="A35">
        <v>32</v>
      </c>
      <c r="B35" s="1">
        <v>1909</v>
      </c>
      <c r="C35">
        <v>970</v>
      </c>
      <c r="D35">
        <v>939</v>
      </c>
    </row>
    <row r="36" spans="1:4">
      <c r="A36">
        <v>33</v>
      </c>
      <c r="B36" s="1">
        <v>1851</v>
      </c>
      <c r="C36">
        <v>967</v>
      </c>
      <c r="D36">
        <v>884</v>
      </c>
    </row>
    <row r="37" spans="1:4">
      <c r="A37">
        <v>34</v>
      </c>
      <c r="B37" s="1">
        <v>1860</v>
      </c>
      <c r="C37">
        <v>982</v>
      </c>
      <c r="D37">
        <v>878</v>
      </c>
    </row>
    <row r="38" spans="1:4">
      <c r="A38">
        <v>35</v>
      </c>
      <c r="B38" s="1">
        <v>1774</v>
      </c>
      <c r="C38">
        <v>928</v>
      </c>
      <c r="D38">
        <v>846</v>
      </c>
    </row>
    <row r="39" spans="1:4">
      <c r="A39">
        <v>36</v>
      </c>
      <c r="B39" s="1">
        <v>1851</v>
      </c>
      <c r="C39">
        <v>994</v>
      </c>
      <c r="D39">
        <v>857</v>
      </c>
    </row>
    <row r="40" spans="1:4">
      <c r="A40">
        <v>37</v>
      </c>
      <c r="B40" s="1">
        <v>1840</v>
      </c>
      <c r="C40">
        <v>966</v>
      </c>
      <c r="D40">
        <v>874</v>
      </c>
    </row>
    <row r="41" spans="1:4">
      <c r="A41">
        <v>38</v>
      </c>
      <c r="B41" s="1">
        <v>1905</v>
      </c>
      <c r="C41" s="1">
        <v>1003</v>
      </c>
      <c r="D41">
        <v>902</v>
      </c>
    </row>
    <row r="42" spans="1:4">
      <c r="A42">
        <v>39</v>
      </c>
      <c r="B42" s="1">
        <v>1831</v>
      </c>
      <c r="C42">
        <v>919</v>
      </c>
      <c r="D42">
        <v>912</v>
      </c>
    </row>
    <row r="43" spans="1:4">
      <c r="A43">
        <v>40</v>
      </c>
      <c r="B43" s="1">
        <v>1884</v>
      </c>
      <c r="C43">
        <v>923</v>
      </c>
      <c r="D43">
        <v>961</v>
      </c>
    </row>
    <row r="44" spans="1:4">
      <c r="A44">
        <v>41</v>
      </c>
      <c r="B44" s="1">
        <v>1849</v>
      </c>
      <c r="C44">
        <v>955</v>
      </c>
      <c r="D44">
        <v>894</v>
      </c>
    </row>
    <row r="45" spans="1:4">
      <c r="A45">
        <v>42</v>
      </c>
      <c r="B45" s="1">
        <v>1867</v>
      </c>
      <c r="C45">
        <v>942</v>
      </c>
      <c r="D45">
        <v>925</v>
      </c>
    </row>
    <row r="46" spans="1:4">
      <c r="A46">
        <v>43</v>
      </c>
      <c r="B46" s="1">
        <v>1893</v>
      </c>
      <c r="C46">
        <v>960</v>
      </c>
      <c r="D46">
        <v>933</v>
      </c>
    </row>
    <row r="47" spans="1:4">
      <c r="A47">
        <v>44</v>
      </c>
      <c r="B47" s="1">
        <v>1964</v>
      </c>
      <c r="C47">
        <v>998</v>
      </c>
      <c r="D47">
        <v>966</v>
      </c>
    </row>
    <row r="48" spans="1:4">
      <c r="A48">
        <v>45</v>
      </c>
      <c r="B48" s="1">
        <v>1647</v>
      </c>
      <c r="C48">
        <v>822</v>
      </c>
      <c r="D48">
        <v>825</v>
      </c>
    </row>
    <row r="49" spans="1:4">
      <c r="A49">
        <v>46</v>
      </c>
      <c r="B49" s="1">
        <v>1809</v>
      </c>
      <c r="C49">
        <v>921</v>
      </c>
      <c r="D49">
        <v>888</v>
      </c>
    </row>
    <row r="50" spans="1:4">
      <c r="A50">
        <v>47</v>
      </c>
      <c r="B50" s="1">
        <v>1848</v>
      </c>
      <c r="C50">
        <v>973</v>
      </c>
      <c r="D50">
        <v>875</v>
      </c>
    </row>
    <row r="51" spans="1:4">
      <c r="A51">
        <v>48</v>
      </c>
      <c r="B51" s="1">
        <v>1770</v>
      </c>
      <c r="C51">
        <v>902</v>
      </c>
      <c r="D51">
        <v>868</v>
      </c>
    </row>
    <row r="52" spans="1:4">
      <c r="A52">
        <v>49</v>
      </c>
      <c r="B52" s="1">
        <v>1699</v>
      </c>
      <c r="C52">
        <v>896</v>
      </c>
      <c r="D52">
        <v>803</v>
      </c>
    </row>
    <row r="53" spans="1:4">
      <c r="A53">
        <v>50</v>
      </c>
      <c r="B53" s="1">
        <v>1599</v>
      </c>
      <c r="C53">
        <v>812</v>
      </c>
      <c r="D53">
        <v>787</v>
      </c>
    </row>
    <row r="54" spans="1:4">
      <c r="A54">
        <v>51</v>
      </c>
      <c r="B54" s="1">
        <v>1571</v>
      </c>
      <c r="C54">
        <v>784</v>
      </c>
      <c r="D54">
        <v>787</v>
      </c>
    </row>
    <row r="55" spans="1:4">
      <c r="A55">
        <v>52</v>
      </c>
      <c r="B55" s="1">
        <v>1556</v>
      </c>
      <c r="C55">
        <v>825</v>
      </c>
      <c r="D55">
        <v>731</v>
      </c>
    </row>
    <row r="56" spans="1:4">
      <c r="A56">
        <v>53</v>
      </c>
      <c r="B56" s="1">
        <v>1438</v>
      </c>
      <c r="C56">
        <v>729</v>
      </c>
      <c r="D56">
        <v>709</v>
      </c>
    </row>
    <row r="57" spans="1:4">
      <c r="A57">
        <v>54</v>
      </c>
      <c r="B57" s="1">
        <v>1350</v>
      </c>
      <c r="C57">
        <v>697</v>
      </c>
      <c r="D57">
        <v>653</v>
      </c>
    </row>
    <row r="58" spans="1:4">
      <c r="A58">
        <v>55</v>
      </c>
      <c r="B58" s="1">
        <v>1341</v>
      </c>
      <c r="C58">
        <v>711</v>
      </c>
      <c r="D58">
        <v>630</v>
      </c>
    </row>
    <row r="59" spans="1:4">
      <c r="A59">
        <v>56</v>
      </c>
      <c r="B59" s="1">
        <v>1242</v>
      </c>
      <c r="C59">
        <v>641</v>
      </c>
      <c r="D59">
        <v>601</v>
      </c>
    </row>
    <row r="60" spans="1:4">
      <c r="A60">
        <v>57</v>
      </c>
      <c r="B60" s="1">
        <v>1269</v>
      </c>
      <c r="C60">
        <v>652</v>
      </c>
      <c r="D60">
        <v>617</v>
      </c>
    </row>
    <row r="61" spans="1:4">
      <c r="A61">
        <v>58</v>
      </c>
      <c r="B61" s="1">
        <v>1312</v>
      </c>
      <c r="C61">
        <v>676</v>
      </c>
      <c r="D61">
        <v>636</v>
      </c>
    </row>
    <row r="62" spans="1:4">
      <c r="A62">
        <v>59</v>
      </c>
      <c r="B62" s="1">
        <v>1342</v>
      </c>
      <c r="C62">
        <v>690</v>
      </c>
      <c r="D62">
        <v>652</v>
      </c>
    </row>
    <row r="63" spans="1:4">
      <c r="A63">
        <v>60</v>
      </c>
      <c r="B63" s="1">
        <v>1403</v>
      </c>
      <c r="C63">
        <v>697</v>
      </c>
      <c r="D63">
        <v>706</v>
      </c>
    </row>
    <row r="64" spans="1:4">
      <c r="A64">
        <v>61</v>
      </c>
      <c r="B64" s="1">
        <v>1341</v>
      </c>
      <c r="C64">
        <v>675</v>
      </c>
      <c r="D64">
        <v>666</v>
      </c>
    </row>
    <row r="65" spans="1:4">
      <c r="A65">
        <v>62</v>
      </c>
      <c r="B65" s="1">
        <v>1533</v>
      </c>
      <c r="C65">
        <v>768</v>
      </c>
      <c r="D65">
        <v>765</v>
      </c>
    </row>
    <row r="66" spans="1:4">
      <c r="A66">
        <v>63</v>
      </c>
      <c r="B66" s="1">
        <v>1601</v>
      </c>
      <c r="C66">
        <v>751</v>
      </c>
      <c r="D66">
        <v>850</v>
      </c>
    </row>
    <row r="67" spans="1:4">
      <c r="A67">
        <v>64</v>
      </c>
      <c r="B67" s="1">
        <v>1652</v>
      </c>
      <c r="C67">
        <v>823</v>
      </c>
      <c r="D67">
        <v>829</v>
      </c>
    </row>
    <row r="68" spans="1:4">
      <c r="A68">
        <v>65</v>
      </c>
      <c r="B68" s="1">
        <v>1297</v>
      </c>
      <c r="C68">
        <v>660</v>
      </c>
      <c r="D68">
        <v>637</v>
      </c>
    </row>
    <row r="69" spans="1:4">
      <c r="A69">
        <v>66</v>
      </c>
      <c r="B69">
        <v>946</v>
      </c>
      <c r="C69">
        <v>438</v>
      </c>
      <c r="D69">
        <v>508</v>
      </c>
    </row>
    <row r="70" spans="1:4">
      <c r="A70">
        <v>67</v>
      </c>
      <c r="B70" s="1">
        <v>1044</v>
      </c>
      <c r="C70">
        <v>483</v>
      </c>
      <c r="D70">
        <v>561</v>
      </c>
    </row>
    <row r="71" spans="1:4">
      <c r="A71">
        <v>68</v>
      </c>
      <c r="B71" s="1">
        <v>1227</v>
      </c>
      <c r="C71">
        <v>563</v>
      </c>
      <c r="D71">
        <v>664</v>
      </c>
    </row>
    <row r="72" spans="1:4">
      <c r="A72">
        <v>69</v>
      </c>
      <c r="B72" s="1">
        <v>1106</v>
      </c>
      <c r="C72">
        <v>496</v>
      </c>
      <c r="D72">
        <v>610</v>
      </c>
    </row>
    <row r="73" spans="1:4">
      <c r="A73">
        <v>70</v>
      </c>
      <c r="B73" s="1">
        <v>1139</v>
      </c>
      <c r="C73">
        <v>516</v>
      </c>
      <c r="D73">
        <v>623</v>
      </c>
    </row>
    <row r="74" spans="1:4">
      <c r="A74">
        <v>71</v>
      </c>
      <c r="B74" s="1">
        <v>1091</v>
      </c>
      <c r="C74">
        <v>518</v>
      </c>
      <c r="D74">
        <v>573</v>
      </c>
    </row>
    <row r="75" spans="1:4">
      <c r="A75">
        <v>72</v>
      </c>
      <c r="B75">
        <v>936</v>
      </c>
      <c r="C75">
        <v>387</v>
      </c>
      <c r="D75">
        <v>549</v>
      </c>
    </row>
    <row r="76" spans="1:4">
      <c r="A76">
        <v>73</v>
      </c>
      <c r="B76">
        <v>861</v>
      </c>
      <c r="C76">
        <v>374</v>
      </c>
      <c r="D76">
        <v>487</v>
      </c>
    </row>
    <row r="77" spans="1:4">
      <c r="A77">
        <v>74</v>
      </c>
      <c r="B77">
        <v>952</v>
      </c>
      <c r="C77">
        <v>409</v>
      </c>
      <c r="D77">
        <v>543</v>
      </c>
    </row>
    <row r="78" spans="1:4">
      <c r="A78">
        <v>75</v>
      </c>
      <c r="B78">
        <v>983</v>
      </c>
      <c r="C78">
        <v>433</v>
      </c>
      <c r="D78">
        <v>550</v>
      </c>
    </row>
    <row r="79" spans="1:4">
      <c r="A79">
        <v>76</v>
      </c>
      <c r="B79">
        <v>994</v>
      </c>
      <c r="C79">
        <v>419</v>
      </c>
      <c r="D79">
        <v>575</v>
      </c>
    </row>
    <row r="80" spans="1:4">
      <c r="A80">
        <v>77</v>
      </c>
      <c r="B80">
        <v>888</v>
      </c>
      <c r="C80">
        <v>379</v>
      </c>
      <c r="D80">
        <v>509</v>
      </c>
    </row>
    <row r="81" spans="1:4">
      <c r="A81">
        <v>78</v>
      </c>
      <c r="B81">
        <v>918</v>
      </c>
      <c r="C81">
        <v>388</v>
      </c>
      <c r="D81">
        <v>530</v>
      </c>
    </row>
    <row r="82" spans="1:4">
      <c r="A82">
        <v>79</v>
      </c>
      <c r="B82">
        <v>866</v>
      </c>
      <c r="C82">
        <v>341</v>
      </c>
      <c r="D82">
        <v>525</v>
      </c>
    </row>
    <row r="83" spans="1:4">
      <c r="A83">
        <v>80</v>
      </c>
      <c r="B83">
        <v>769</v>
      </c>
      <c r="C83">
        <v>336</v>
      </c>
      <c r="D83">
        <v>433</v>
      </c>
    </row>
    <row r="84" spans="1:4">
      <c r="A84">
        <v>81</v>
      </c>
      <c r="B84">
        <v>784</v>
      </c>
      <c r="C84">
        <v>310</v>
      </c>
      <c r="D84">
        <v>474</v>
      </c>
    </row>
    <row r="85" spans="1:4">
      <c r="A85">
        <v>82</v>
      </c>
      <c r="B85">
        <v>744</v>
      </c>
      <c r="C85">
        <v>294</v>
      </c>
      <c r="D85">
        <v>450</v>
      </c>
    </row>
    <row r="86" spans="1:4">
      <c r="A86">
        <v>83</v>
      </c>
      <c r="B86">
        <v>688</v>
      </c>
      <c r="C86">
        <v>270</v>
      </c>
      <c r="D86">
        <v>418</v>
      </c>
    </row>
    <row r="87" spans="1:4">
      <c r="A87">
        <v>84</v>
      </c>
      <c r="B87">
        <v>565</v>
      </c>
      <c r="C87">
        <v>213</v>
      </c>
      <c r="D87">
        <v>352</v>
      </c>
    </row>
    <row r="88" spans="1:4">
      <c r="A88">
        <v>85</v>
      </c>
      <c r="B88">
        <v>507</v>
      </c>
      <c r="C88">
        <v>200</v>
      </c>
      <c r="D88">
        <v>307</v>
      </c>
    </row>
    <row r="89" spans="1:4">
      <c r="A89">
        <v>86</v>
      </c>
      <c r="B89">
        <v>478</v>
      </c>
      <c r="C89">
        <v>184</v>
      </c>
      <c r="D89">
        <v>294</v>
      </c>
    </row>
    <row r="90" spans="1:4">
      <c r="A90">
        <v>87</v>
      </c>
      <c r="B90">
        <v>393</v>
      </c>
      <c r="C90">
        <v>147</v>
      </c>
      <c r="D90">
        <v>246</v>
      </c>
    </row>
    <row r="91" spans="1:4">
      <c r="A91">
        <v>88</v>
      </c>
      <c r="B91">
        <v>350</v>
      </c>
      <c r="C91">
        <v>108</v>
      </c>
      <c r="D91">
        <v>242</v>
      </c>
    </row>
    <row r="92" spans="1:4">
      <c r="A92">
        <v>89</v>
      </c>
      <c r="B92">
        <v>292</v>
      </c>
      <c r="C92">
        <v>109</v>
      </c>
      <c r="D92">
        <v>183</v>
      </c>
    </row>
    <row r="93" spans="1:4">
      <c r="A93">
        <v>90</v>
      </c>
      <c r="B93">
        <v>213</v>
      </c>
      <c r="C93">
        <v>70</v>
      </c>
      <c r="D93">
        <v>143</v>
      </c>
    </row>
    <row r="94" spans="1:4">
      <c r="A94">
        <v>91</v>
      </c>
      <c r="B94">
        <v>223</v>
      </c>
      <c r="C94">
        <v>58</v>
      </c>
      <c r="D94">
        <v>165</v>
      </c>
    </row>
    <row r="95" spans="1:4">
      <c r="A95">
        <v>92</v>
      </c>
      <c r="B95">
        <v>144</v>
      </c>
      <c r="C95">
        <v>43</v>
      </c>
      <c r="D95">
        <v>101</v>
      </c>
    </row>
    <row r="96" spans="1:4">
      <c r="A96">
        <v>93</v>
      </c>
      <c r="B96">
        <v>128</v>
      </c>
      <c r="C96">
        <v>32</v>
      </c>
      <c r="D96">
        <v>96</v>
      </c>
    </row>
    <row r="97" spans="1:4">
      <c r="A97">
        <v>94</v>
      </c>
      <c r="B97">
        <v>98</v>
      </c>
      <c r="C97">
        <v>21</v>
      </c>
      <c r="D97">
        <v>77</v>
      </c>
    </row>
    <row r="98" spans="1:4">
      <c r="A98">
        <v>95</v>
      </c>
      <c r="B98">
        <v>76</v>
      </c>
      <c r="C98">
        <v>14</v>
      </c>
      <c r="D98">
        <v>62</v>
      </c>
    </row>
    <row r="99" spans="1:4">
      <c r="A99">
        <v>96</v>
      </c>
      <c r="B99">
        <v>73</v>
      </c>
      <c r="C99">
        <v>18</v>
      </c>
      <c r="D99">
        <v>55</v>
      </c>
    </row>
    <row r="100" spans="1:4">
      <c r="A100">
        <v>97</v>
      </c>
      <c r="B100">
        <v>48</v>
      </c>
      <c r="C100">
        <v>7</v>
      </c>
      <c r="D100">
        <v>41</v>
      </c>
    </row>
    <row r="101" spans="1:4">
      <c r="A101">
        <v>98</v>
      </c>
      <c r="B101">
        <v>28</v>
      </c>
      <c r="C101">
        <v>3</v>
      </c>
      <c r="D101">
        <v>25</v>
      </c>
    </row>
    <row r="102" spans="1:4">
      <c r="A102">
        <v>99</v>
      </c>
      <c r="B102">
        <v>17</v>
      </c>
      <c r="C102">
        <v>3</v>
      </c>
      <c r="D102">
        <v>14</v>
      </c>
    </row>
    <row r="103" spans="1:4">
      <c r="A103">
        <v>100</v>
      </c>
      <c r="B103">
        <v>15</v>
      </c>
      <c r="C103">
        <v>0</v>
      </c>
      <c r="D103">
        <v>15</v>
      </c>
    </row>
    <row r="104" spans="1:4">
      <c r="A104">
        <v>101</v>
      </c>
      <c r="B104">
        <v>12</v>
      </c>
      <c r="C104">
        <v>1</v>
      </c>
      <c r="D104">
        <v>11</v>
      </c>
    </row>
    <row r="105" spans="1:4">
      <c r="A105">
        <v>102</v>
      </c>
      <c r="B105">
        <v>5</v>
      </c>
      <c r="C105">
        <v>0</v>
      </c>
      <c r="D105">
        <v>5</v>
      </c>
    </row>
    <row r="106" spans="1:4">
      <c r="A106" t="s">
        <v>0</v>
      </c>
      <c r="B106">
        <v>13</v>
      </c>
      <c r="C106">
        <v>0</v>
      </c>
      <c r="D106">
        <v>13</v>
      </c>
    </row>
    <row r="107" spans="1:4">
      <c r="A107" t="s">
        <v>1</v>
      </c>
      <c r="B107">
        <v>0</v>
      </c>
      <c r="C107">
        <v>0</v>
      </c>
      <c r="D107"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topLeftCell="A46" zoomScale="87" zoomScaleNormal="87" workbookViewId="0">
      <selection activeCell="D73" sqref="D73"/>
    </sheetView>
  </sheetViews>
  <sheetFormatPr defaultRowHeight="13.5"/>
  <sheetData>
    <row r="1" spans="1:12">
      <c r="B1" s="1"/>
      <c r="C1" s="1">
        <v>2011</v>
      </c>
      <c r="D1" s="1"/>
      <c r="J1" s="1"/>
      <c r="K1" s="1"/>
      <c r="L1" s="1"/>
    </row>
    <row r="2" spans="1:12">
      <c r="B2" s="1"/>
      <c r="C2" s="1"/>
      <c r="D2" s="1"/>
      <c r="J2" s="1"/>
      <c r="K2" s="1"/>
      <c r="L2" s="1"/>
    </row>
    <row r="3" spans="1:12">
      <c r="A3">
        <v>0</v>
      </c>
      <c r="B3">
        <v>987</v>
      </c>
      <c r="C3">
        <v>513</v>
      </c>
      <c r="D3">
        <v>474</v>
      </c>
    </row>
    <row r="4" spans="1:12">
      <c r="A4">
        <v>1</v>
      </c>
      <c r="B4">
        <v>947</v>
      </c>
      <c r="C4">
        <v>484</v>
      </c>
      <c r="D4">
        <v>463</v>
      </c>
    </row>
    <row r="5" spans="1:12">
      <c r="A5">
        <v>2</v>
      </c>
      <c r="B5">
        <v>915</v>
      </c>
      <c r="C5">
        <v>485</v>
      </c>
      <c r="D5">
        <v>430</v>
      </c>
    </row>
    <row r="6" spans="1:12">
      <c r="A6">
        <v>3</v>
      </c>
      <c r="B6">
        <v>864</v>
      </c>
      <c r="C6">
        <v>447</v>
      </c>
      <c r="D6">
        <v>417</v>
      </c>
    </row>
    <row r="7" spans="1:12">
      <c r="A7">
        <v>4</v>
      </c>
      <c r="B7">
        <v>842</v>
      </c>
      <c r="C7">
        <v>441</v>
      </c>
      <c r="D7">
        <v>401</v>
      </c>
    </row>
    <row r="8" spans="1:12">
      <c r="A8">
        <v>5</v>
      </c>
      <c r="B8">
        <v>818</v>
      </c>
      <c r="C8">
        <v>437</v>
      </c>
      <c r="D8">
        <v>381</v>
      </c>
    </row>
    <row r="9" spans="1:12">
      <c r="A9">
        <v>6</v>
      </c>
      <c r="B9">
        <v>849</v>
      </c>
      <c r="C9">
        <v>442</v>
      </c>
      <c r="D9">
        <v>407</v>
      </c>
    </row>
    <row r="10" spans="1:12">
      <c r="A10">
        <v>7</v>
      </c>
      <c r="B10">
        <v>928</v>
      </c>
      <c r="C10">
        <v>462</v>
      </c>
      <c r="D10">
        <v>466</v>
      </c>
    </row>
    <row r="11" spans="1:12">
      <c r="A11">
        <v>8</v>
      </c>
      <c r="B11">
        <v>961</v>
      </c>
      <c r="C11">
        <v>503</v>
      </c>
      <c r="D11">
        <v>458</v>
      </c>
    </row>
    <row r="12" spans="1:12">
      <c r="A12">
        <v>9</v>
      </c>
      <c r="B12">
        <v>866</v>
      </c>
      <c r="C12">
        <v>438</v>
      </c>
      <c r="D12">
        <v>428</v>
      </c>
    </row>
    <row r="13" spans="1:12">
      <c r="A13">
        <v>10</v>
      </c>
      <c r="B13">
        <v>996</v>
      </c>
      <c r="C13">
        <v>517</v>
      </c>
      <c r="D13">
        <v>479</v>
      </c>
    </row>
    <row r="14" spans="1:12">
      <c r="A14">
        <v>11</v>
      </c>
      <c r="B14" s="1">
        <v>1026</v>
      </c>
      <c r="C14">
        <v>552</v>
      </c>
      <c r="D14">
        <v>474</v>
      </c>
    </row>
    <row r="15" spans="1:12">
      <c r="A15">
        <v>12</v>
      </c>
      <c r="B15">
        <v>958</v>
      </c>
      <c r="C15">
        <v>481</v>
      </c>
      <c r="D15">
        <v>477</v>
      </c>
    </row>
    <row r="16" spans="1:12">
      <c r="A16">
        <v>13</v>
      </c>
      <c r="B16">
        <v>995</v>
      </c>
      <c r="C16">
        <v>515</v>
      </c>
      <c r="D16">
        <v>480</v>
      </c>
    </row>
    <row r="17" spans="1:4">
      <c r="A17">
        <v>14</v>
      </c>
      <c r="B17">
        <v>989</v>
      </c>
      <c r="C17">
        <v>518</v>
      </c>
      <c r="D17">
        <v>471</v>
      </c>
    </row>
    <row r="18" spans="1:4">
      <c r="A18">
        <v>15</v>
      </c>
      <c r="B18">
        <v>959</v>
      </c>
      <c r="C18">
        <v>504</v>
      </c>
      <c r="D18">
        <v>455</v>
      </c>
    </row>
    <row r="19" spans="1:4">
      <c r="A19">
        <v>16</v>
      </c>
      <c r="B19" s="1">
        <v>1040</v>
      </c>
      <c r="C19">
        <v>547</v>
      </c>
      <c r="D19">
        <v>493</v>
      </c>
    </row>
    <row r="20" spans="1:4">
      <c r="A20">
        <v>17</v>
      </c>
      <c r="B20">
        <v>995</v>
      </c>
      <c r="C20">
        <v>505</v>
      </c>
      <c r="D20">
        <v>490</v>
      </c>
    </row>
    <row r="21" spans="1:4">
      <c r="A21">
        <v>18</v>
      </c>
      <c r="B21" s="1">
        <v>1000</v>
      </c>
      <c r="C21">
        <v>515</v>
      </c>
      <c r="D21">
        <v>485</v>
      </c>
    </row>
    <row r="22" spans="1:4">
      <c r="A22">
        <v>19</v>
      </c>
      <c r="B22" s="1">
        <v>1139</v>
      </c>
      <c r="C22">
        <v>583</v>
      </c>
      <c r="D22">
        <v>556</v>
      </c>
    </row>
    <row r="23" spans="1:4">
      <c r="A23">
        <v>20</v>
      </c>
      <c r="B23" s="1">
        <v>1280</v>
      </c>
      <c r="C23">
        <v>678</v>
      </c>
      <c r="D23">
        <v>602</v>
      </c>
    </row>
    <row r="24" spans="1:4">
      <c r="A24">
        <v>21</v>
      </c>
      <c r="B24" s="1">
        <v>1512</v>
      </c>
      <c r="C24">
        <v>813</v>
      </c>
      <c r="D24">
        <v>699</v>
      </c>
    </row>
    <row r="25" spans="1:4">
      <c r="A25">
        <v>22</v>
      </c>
      <c r="B25" s="1">
        <v>1653</v>
      </c>
      <c r="C25">
        <v>897</v>
      </c>
      <c r="D25">
        <v>756</v>
      </c>
    </row>
    <row r="26" spans="1:4">
      <c r="A26">
        <v>23</v>
      </c>
      <c r="B26" s="1">
        <v>1777</v>
      </c>
      <c r="C26">
        <v>988</v>
      </c>
      <c r="D26">
        <v>789</v>
      </c>
    </row>
    <row r="27" spans="1:4">
      <c r="A27">
        <v>24</v>
      </c>
      <c r="B27" s="1">
        <v>1710</v>
      </c>
      <c r="C27">
        <v>894</v>
      </c>
      <c r="D27">
        <v>816</v>
      </c>
    </row>
    <row r="28" spans="1:4">
      <c r="A28">
        <v>25</v>
      </c>
      <c r="B28" s="1">
        <v>1857</v>
      </c>
      <c r="C28">
        <v>953</v>
      </c>
      <c r="D28">
        <v>904</v>
      </c>
    </row>
    <row r="29" spans="1:4">
      <c r="A29">
        <v>26</v>
      </c>
      <c r="B29" s="1">
        <v>1854</v>
      </c>
      <c r="C29">
        <v>925</v>
      </c>
      <c r="D29">
        <v>929</v>
      </c>
    </row>
    <row r="30" spans="1:4">
      <c r="A30">
        <v>27</v>
      </c>
      <c r="B30" s="1">
        <v>1907</v>
      </c>
      <c r="C30">
        <v>990</v>
      </c>
      <c r="D30">
        <v>917</v>
      </c>
    </row>
    <row r="31" spans="1:4">
      <c r="A31">
        <v>28</v>
      </c>
      <c r="B31" s="1">
        <v>1900</v>
      </c>
      <c r="C31">
        <v>999</v>
      </c>
      <c r="D31">
        <v>901</v>
      </c>
    </row>
    <row r="32" spans="1:4">
      <c r="A32">
        <v>29</v>
      </c>
      <c r="B32" s="1">
        <v>1767</v>
      </c>
      <c r="C32">
        <v>914</v>
      </c>
      <c r="D32">
        <v>853</v>
      </c>
    </row>
    <row r="33" spans="1:4">
      <c r="A33">
        <v>30</v>
      </c>
      <c r="B33" s="1">
        <v>1861</v>
      </c>
      <c r="C33" s="1">
        <v>1009</v>
      </c>
      <c r="D33">
        <v>852</v>
      </c>
    </row>
    <row r="34" spans="1:4">
      <c r="A34">
        <v>31</v>
      </c>
      <c r="B34" s="1">
        <v>1959</v>
      </c>
      <c r="C34">
        <v>998</v>
      </c>
      <c r="D34">
        <v>961</v>
      </c>
    </row>
    <row r="35" spans="1:4">
      <c r="A35">
        <v>32</v>
      </c>
      <c r="B35" s="1">
        <v>1868</v>
      </c>
      <c r="C35">
        <v>989</v>
      </c>
      <c r="D35">
        <v>879</v>
      </c>
    </row>
    <row r="36" spans="1:4">
      <c r="A36">
        <v>33</v>
      </c>
      <c r="B36" s="1">
        <v>1868</v>
      </c>
      <c r="C36">
        <v>980</v>
      </c>
      <c r="D36">
        <v>888</v>
      </c>
    </row>
    <row r="37" spans="1:4">
      <c r="A37">
        <v>34</v>
      </c>
      <c r="B37" s="1">
        <v>1776</v>
      </c>
      <c r="C37">
        <v>939</v>
      </c>
      <c r="D37">
        <v>837</v>
      </c>
    </row>
    <row r="38" spans="1:4">
      <c r="A38">
        <v>35</v>
      </c>
      <c r="B38" s="1">
        <v>1847</v>
      </c>
      <c r="C38">
        <v>997</v>
      </c>
      <c r="D38">
        <v>850</v>
      </c>
    </row>
    <row r="39" spans="1:4">
      <c r="A39">
        <v>36</v>
      </c>
      <c r="B39" s="1">
        <v>1839</v>
      </c>
      <c r="C39">
        <v>964</v>
      </c>
      <c r="D39">
        <v>875</v>
      </c>
    </row>
    <row r="40" spans="1:4">
      <c r="A40">
        <v>37</v>
      </c>
      <c r="B40" s="1">
        <v>1936</v>
      </c>
      <c r="C40" s="1">
        <v>1021</v>
      </c>
      <c r="D40">
        <v>915</v>
      </c>
    </row>
    <row r="41" spans="1:4">
      <c r="A41">
        <v>38</v>
      </c>
      <c r="B41" s="1">
        <v>1827</v>
      </c>
      <c r="C41">
        <v>913</v>
      </c>
      <c r="D41">
        <v>914</v>
      </c>
    </row>
    <row r="42" spans="1:4">
      <c r="A42">
        <v>39</v>
      </c>
      <c r="B42" s="1">
        <v>1881</v>
      </c>
      <c r="C42">
        <v>924</v>
      </c>
      <c r="D42">
        <v>957</v>
      </c>
    </row>
    <row r="43" spans="1:4">
      <c r="A43">
        <v>40</v>
      </c>
      <c r="B43" s="1">
        <v>1852</v>
      </c>
      <c r="C43">
        <v>953</v>
      </c>
      <c r="D43">
        <v>899</v>
      </c>
    </row>
    <row r="44" spans="1:4">
      <c r="A44">
        <v>41</v>
      </c>
      <c r="B44" s="1">
        <v>1862</v>
      </c>
      <c r="C44">
        <v>941</v>
      </c>
      <c r="D44">
        <v>921</v>
      </c>
    </row>
    <row r="45" spans="1:4">
      <c r="A45">
        <v>42</v>
      </c>
      <c r="B45" s="1">
        <v>1891</v>
      </c>
      <c r="C45">
        <v>960</v>
      </c>
      <c r="D45">
        <v>931</v>
      </c>
    </row>
    <row r="46" spans="1:4">
      <c r="A46">
        <v>43</v>
      </c>
      <c r="B46" s="1">
        <v>1956</v>
      </c>
      <c r="C46">
        <v>996</v>
      </c>
      <c r="D46">
        <v>960</v>
      </c>
    </row>
    <row r="47" spans="1:4">
      <c r="A47">
        <v>44</v>
      </c>
      <c r="B47" s="1">
        <v>1639</v>
      </c>
      <c r="C47">
        <v>819</v>
      </c>
      <c r="D47">
        <v>820</v>
      </c>
    </row>
    <row r="48" spans="1:4">
      <c r="A48">
        <v>45</v>
      </c>
      <c r="B48" s="1">
        <v>1822</v>
      </c>
      <c r="C48">
        <v>929</v>
      </c>
      <c r="D48">
        <v>893</v>
      </c>
    </row>
    <row r="49" spans="1:4">
      <c r="A49">
        <v>46</v>
      </c>
      <c r="B49" s="1">
        <v>1851</v>
      </c>
      <c r="C49">
        <v>977</v>
      </c>
      <c r="D49">
        <v>874</v>
      </c>
    </row>
    <row r="50" spans="1:4">
      <c r="A50">
        <v>47</v>
      </c>
      <c r="B50" s="1">
        <v>1751</v>
      </c>
      <c r="C50">
        <v>884</v>
      </c>
      <c r="D50">
        <v>867</v>
      </c>
    </row>
    <row r="51" spans="1:4">
      <c r="A51">
        <v>48</v>
      </c>
      <c r="B51" s="1">
        <v>1692</v>
      </c>
      <c r="C51">
        <v>893</v>
      </c>
      <c r="D51">
        <v>799</v>
      </c>
    </row>
    <row r="52" spans="1:4">
      <c r="A52">
        <v>49</v>
      </c>
      <c r="B52" s="1">
        <v>1603</v>
      </c>
      <c r="C52">
        <v>809</v>
      </c>
      <c r="D52">
        <v>794</v>
      </c>
    </row>
    <row r="53" spans="1:4">
      <c r="A53">
        <v>50</v>
      </c>
      <c r="B53" s="1">
        <v>1581</v>
      </c>
      <c r="C53">
        <v>792</v>
      </c>
      <c r="D53">
        <v>789</v>
      </c>
    </row>
    <row r="54" spans="1:4">
      <c r="A54">
        <v>51</v>
      </c>
      <c r="B54" s="1">
        <v>1554</v>
      </c>
      <c r="C54">
        <v>826</v>
      </c>
      <c r="D54">
        <v>728</v>
      </c>
    </row>
    <row r="55" spans="1:4">
      <c r="A55">
        <v>52</v>
      </c>
      <c r="B55" s="1">
        <v>1435</v>
      </c>
      <c r="C55">
        <v>727</v>
      </c>
      <c r="D55">
        <v>708</v>
      </c>
    </row>
    <row r="56" spans="1:4">
      <c r="A56">
        <v>53</v>
      </c>
      <c r="B56" s="1">
        <v>1346</v>
      </c>
      <c r="C56">
        <v>689</v>
      </c>
      <c r="D56">
        <v>657</v>
      </c>
    </row>
    <row r="57" spans="1:4">
      <c r="A57">
        <v>54</v>
      </c>
      <c r="B57" s="1">
        <v>1341</v>
      </c>
      <c r="C57">
        <v>708</v>
      </c>
      <c r="D57">
        <v>633</v>
      </c>
    </row>
    <row r="58" spans="1:4">
      <c r="A58">
        <v>55</v>
      </c>
      <c r="B58" s="1">
        <v>1253</v>
      </c>
      <c r="C58">
        <v>649</v>
      </c>
      <c r="D58">
        <v>604</v>
      </c>
    </row>
    <row r="59" spans="1:4">
      <c r="A59">
        <v>56</v>
      </c>
      <c r="B59" s="1">
        <v>1283</v>
      </c>
      <c r="C59">
        <v>662</v>
      </c>
      <c r="D59">
        <v>621</v>
      </c>
    </row>
    <row r="60" spans="1:4">
      <c r="A60">
        <v>57</v>
      </c>
      <c r="B60" s="1">
        <v>1308</v>
      </c>
      <c r="C60">
        <v>661</v>
      </c>
      <c r="D60">
        <v>647</v>
      </c>
    </row>
    <row r="61" spans="1:4">
      <c r="A61">
        <v>58</v>
      </c>
      <c r="B61" s="1">
        <v>1337</v>
      </c>
      <c r="C61">
        <v>683</v>
      </c>
      <c r="D61">
        <v>654</v>
      </c>
    </row>
    <row r="62" spans="1:4">
      <c r="A62">
        <v>59</v>
      </c>
      <c r="B62" s="1">
        <v>1421</v>
      </c>
      <c r="C62">
        <v>708</v>
      </c>
      <c r="D62">
        <v>713</v>
      </c>
    </row>
    <row r="63" spans="1:4">
      <c r="A63">
        <v>60</v>
      </c>
      <c r="B63" s="1">
        <v>1359</v>
      </c>
      <c r="C63">
        <v>682</v>
      </c>
      <c r="D63">
        <v>677</v>
      </c>
    </row>
    <row r="64" spans="1:4">
      <c r="A64">
        <v>61</v>
      </c>
      <c r="B64" s="1">
        <v>1542</v>
      </c>
      <c r="C64">
        <v>780</v>
      </c>
      <c r="D64">
        <v>762</v>
      </c>
    </row>
    <row r="65" spans="1:4">
      <c r="A65">
        <v>62</v>
      </c>
      <c r="B65" s="1">
        <v>1617</v>
      </c>
      <c r="C65">
        <v>755</v>
      </c>
      <c r="D65">
        <v>862</v>
      </c>
    </row>
    <row r="66" spans="1:4">
      <c r="A66">
        <v>63</v>
      </c>
      <c r="B66" s="1">
        <v>1677</v>
      </c>
      <c r="C66">
        <v>838</v>
      </c>
      <c r="D66">
        <v>839</v>
      </c>
    </row>
    <row r="67" spans="1:4">
      <c r="A67">
        <v>64</v>
      </c>
      <c r="B67" s="1">
        <v>1308</v>
      </c>
      <c r="C67">
        <v>668</v>
      </c>
      <c r="D67">
        <v>640</v>
      </c>
    </row>
    <row r="68" spans="1:4">
      <c r="A68">
        <v>65</v>
      </c>
      <c r="B68">
        <v>947</v>
      </c>
      <c r="C68">
        <v>437</v>
      </c>
      <c r="D68">
        <v>510</v>
      </c>
    </row>
    <row r="69" spans="1:4">
      <c r="A69">
        <v>66</v>
      </c>
      <c r="B69" s="1">
        <v>1058</v>
      </c>
      <c r="C69">
        <v>491</v>
      </c>
      <c r="D69">
        <v>567</v>
      </c>
    </row>
    <row r="70" spans="1:4">
      <c r="A70">
        <v>67</v>
      </c>
      <c r="B70" s="1">
        <v>1245</v>
      </c>
      <c r="C70">
        <v>578</v>
      </c>
      <c r="D70">
        <v>667</v>
      </c>
    </row>
    <row r="71" spans="1:4">
      <c r="A71">
        <v>68</v>
      </c>
      <c r="B71" s="1">
        <v>1119</v>
      </c>
      <c r="C71">
        <v>502</v>
      </c>
      <c r="D71">
        <v>617</v>
      </c>
    </row>
    <row r="72" spans="1:4">
      <c r="A72">
        <v>69</v>
      </c>
      <c r="B72" s="1">
        <v>1165</v>
      </c>
      <c r="C72">
        <v>531</v>
      </c>
      <c r="D72" s="1">
        <f>B72-C72</f>
        <v>634</v>
      </c>
    </row>
    <row r="73" spans="1:4">
      <c r="A73">
        <v>70</v>
      </c>
      <c r="B73" s="1">
        <v>1112</v>
      </c>
      <c r="C73">
        <v>532</v>
      </c>
      <c r="D73">
        <v>580</v>
      </c>
    </row>
    <row r="74" spans="1:4">
      <c r="A74">
        <v>71</v>
      </c>
      <c r="B74">
        <v>939</v>
      </c>
      <c r="C74">
        <v>389</v>
      </c>
      <c r="D74">
        <v>550</v>
      </c>
    </row>
    <row r="75" spans="1:4">
      <c r="A75">
        <v>72</v>
      </c>
      <c r="B75">
        <v>876</v>
      </c>
      <c r="C75">
        <v>390</v>
      </c>
      <c r="D75">
        <v>486</v>
      </c>
    </row>
    <row r="76" spans="1:4">
      <c r="A76">
        <v>73</v>
      </c>
      <c r="B76">
        <v>970</v>
      </c>
      <c r="C76">
        <v>420</v>
      </c>
      <c r="D76">
        <v>550</v>
      </c>
    </row>
    <row r="77" spans="1:4">
      <c r="A77">
        <v>74</v>
      </c>
      <c r="B77">
        <v>997</v>
      </c>
      <c r="C77">
        <v>441</v>
      </c>
      <c r="D77">
        <v>556</v>
      </c>
    </row>
    <row r="78" spans="1:4">
      <c r="A78">
        <v>75</v>
      </c>
      <c r="B78" s="1">
        <v>1007</v>
      </c>
      <c r="C78">
        <v>430</v>
      </c>
      <c r="D78">
        <v>577</v>
      </c>
    </row>
    <row r="79" spans="1:4">
      <c r="A79">
        <v>76</v>
      </c>
      <c r="B79">
        <v>911</v>
      </c>
      <c r="C79">
        <v>391</v>
      </c>
      <c r="D79">
        <v>520</v>
      </c>
    </row>
    <row r="80" spans="1:4">
      <c r="A80">
        <v>77</v>
      </c>
      <c r="B80">
        <v>948</v>
      </c>
      <c r="C80">
        <v>402</v>
      </c>
      <c r="D80">
        <v>546</v>
      </c>
    </row>
    <row r="81" spans="1:4">
      <c r="A81">
        <v>78</v>
      </c>
      <c r="B81">
        <v>893</v>
      </c>
      <c r="C81">
        <v>352</v>
      </c>
      <c r="D81">
        <v>541</v>
      </c>
    </row>
    <row r="82" spans="1:4">
      <c r="A82">
        <v>79</v>
      </c>
      <c r="B82">
        <v>796</v>
      </c>
      <c r="C82">
        <v>348</v>
      </c>
      <c r="D82">
        <v>448</v>
      </c>
    </row>
    <row r="83" spans="1:4">
      <c r="A83">
        <v>80</v>
      </c>
      <c r="B83">
        <v>816</v>
      </c>
      <c r="C83">
        <v>330</v>
      </c>
      <c r="D83">
        <v>486</v>
      </c>
    </row>
    <row r="84" spans="1:4">
      <c r="A84">
        <v>81</v>
      </c>
      <c r="B84">
        <v>767</v>
      </c>
      <c r="C84">
        <v>307</v>
      </c>
      <c r="D84">
        <v>460</v>
      </c>
    </row>
    <row r="85" spans="1:4">
      <c r="A85">
        <v>82</v>
      </c>
      <c r="B85">
        <v>722</v>
      </c>
      <c r="C85">
        <v>293</v>
      </c>
      <c r="D85">
        <v>429</v>
      </c>
    </row>
    <row r="86" spans="1:4">
      <c r="A86">
        <v>83</v>
      </c>
      <c r="B86">
        <v>604</v>
      </c>
      <c r="C86">
        <v>234</v>
      </c>
      <c r="D86">
        <v>370</v>
      </c>
    </row>
    <row r="87" spans="1:4">
      <c r="A87">
        <v>84</v>
      </c>
      <c r="B87">
        <v>534</v>
      </c>
      <c r="C87">
        <v>217</v>
      </c>
      <c r="D87">
        <v>317</v>
      </c>
    </row>
    <row r="88" spans="1:4">
      <c r="A88">
        <v>85</v>
      </c>
      <c r="B88">
        <v>517</v>
      </c>
      <c r="C88">
        <v>202</v>
      </c>
      <c r="D88">
        <v>315</v>
      </c>
    </row>
    <row r="89" spans="1:4">
      <c r="A89">
        <v>86</v>
      </c>
      <c r="B89">
        <v>436</v>
      </c>
      <c r="C89">
        <v>175</v>
      </c>
      <c r="D89">
        <v>261</v>
      </c>
    </row>
    <row r="90" spans="1:4">
      <c r="A90">
        <v>87</v>
      </c>
      <c r="B90">
        <v>379</v>
      </c>
      <c r="C90">
        <v>125</v>
      </c>
      <c r="D90">
        <v>254</v>
      </c>
    </row>
    <row r="91" spans="1:4">
      <c r="A91">
        <v>88</v>
      </c>
      <c r="B91">
        <v>318</v>
      </c>
      <c r="C91">
        <v>123</v>
      </c>
      <c r="D91">
        <v>195</v>
      </c>
    </row>
    <row r="92" spans="1:4">
      <c r="A92">
        <v>89</v>
      </c>
      <c r="B92">
        <v>241</v>
      </c>
      <c r="C92">
        <v>83</v>
      </c>
      <c r="D92">
        <v>158</v>
      </c>
    </row>
    <row r="93" spans="1:4">
      <c r="A93">
        <v>90</v>
      </c>
      <c r="B93">
        <v>250</v>
      </c>
      <c r="C93">
        <v>75</v>
      </c>
      <c r="D93">
        <v>175</v>
      </c>
    </row>
    <row r="94" spans="1:4">
      <c r="A94">
        <v>91</v>
      </c>
      <c r="B94">
        <v>171</v>
      </c>
      <c r="C94">
        <v>54</v>
      </c>
      <c r="D94">
        <v>117</v>
      </c>
    </row>
    <row r="95" spans="1:4">
      <c r="A95">
        <v>92</v>
      </c>
      <c r="B95">
        <v>151</v>
      </c>
      <c r="C95">
        <v>40</v>
      </c>
      <c r="D95">
        <v>111</v>
      </c>
    </row>
    <row r="96" spans="1:4">
      <c r="A96">
        <v>93</v>
      </c>
      <c r="B96">
        <v>117</v>
      </c>
      <c r="C96">
        <v>25</v>
      </c>
      <c r="D96">
        <v>92</v>
      </c>
    </row>
    <row r="97" spans="1:4">
      <c r="A97">
        <v>94</v>
      </c>
      <c r="B97">
        <v>96</v>
      </c>
      <c r="C97">
        <v>20</v>
      </c>
      <c r="D97">
        <v>76</v>
      </c>
    </row>
    <row r="98" spans="1:4">
      <c r="A98">
        <v>95</v>
      </c>
      <c r="B98">
        <v>88</v>
      </c>
      <c r="C98">
        <v>20</v>
      </c>
      <c r="D98">
        <v>68</v>
      </c>
    </row>
    <row r="99" spans="1:4">
      <c r="A99">
        <v>96</v>
      </c>
      <c r="B99">
        <v>57</v>
      </c>
      <c r="C99">
        <v>10</v>
      </c>
      <c r="D99">
        <v>47</v>
      </c>
    </row>
    <row r="100" spans="1:4">
      <c r="A100">
        <v>97</v>
      </c>
      <c r="B100">
        <v>37</v>
      </c>
      <c r="C100">
        <v>4</v>
      </c>
      <c r="D100">
        <v>33</v>
      </c>
    </row>
    <row r="101" spans="1:4">
      <c r="A101">
        <v>98</v>
      </c>
      <c r="B101">
        <v>28</v>
      </c>
      <c r="C101">
        <v>7</v>
      </c>
      <c r="D101">
        <v>21</v>
      </c>
    </row>
    <row r="102" spans="1:4">
      <c r="A102">
        <v>99</v>
      </c>
      <c r="B102">
        <v>27</v>
      </c>
      <c r="C102">
        <v>0</v>
      </c>
      <c r="D102">
        <v>27</v>
      </c>
    </row>
    <row r="103" spans="1:4">
      <c r="A103">
        <v>100</v>
      </c>
      <c r="B103">
        <v>15</v>
      </c>
      <c r="C103">
        <v>2</v>
      </c>
      <c r="D103">
        <v>13</v>
      </c>
    </row>
    <row r="104" spans="1:4">
      <c r="A104">
        <v>101</v>
      </c>
      <c r="B104">
        <v>12</v>
      </c>
      <c r="C104">
        <v>2</v>
      </c>
      <c r="D104">
        <v>10</v>
      </c>
    </row>
    <row r="105" spans="1:4">
      <c r="A105">
        <v>102</v>
      </c>
      <c r="B105">
        <v>7</v>
      </c>
      <c r="C105">
        <v>0</v>
      </c>
      <c r="D105">
        <v>7</v>
      </c>
    </row>
    <row r="106" spans="1:4">
      <c r="A106" t="s">
        <v>0</v>
      </c>
      <c r="B106">
        <v>17</v>
      </c>
      <c r="C106">
        <v>2</v>
      </c>
      <c r="D106">
        <v>15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zoomScale="50" zoomScaleNormal="50" workbookViewId="0">
      <selection activeCell="C1" sqref="C1:D1048576"/>
    </sheetView>
  </sheetViews>
  <sheetFormatPr defaultRowHeight="13.5"/>
  <sheetData>
    <row r="1" spans="1:12">
      <c r="C1">
        <v>2010</v>
      </c>
    </row>
    <row r="2" spans="1:12">
      <c r="B2" s="1"/>
      <c r="C2" s="1"/>
      <c r="D2" s="1"/>
      <c r="F2" s="1"/>
      <c r="G2" s="1"/>
      <c r="H2" s="1"/>
      <c r="J2" s="1"/>
      <c r="K2" s="1"/>
      <c r="L2" s="1"/>
    </row>
    <row r="3" spans="1:12">
      <c r="A3">
        <v>0</v>
      </c>
      <c r="B3">
        <v>926</v>
      </c>
      <c r="C3">
        <v>473</v>
      </c>
      <c r="D3">
        <v>453</v>
      </c>
    </row>
    <row r="4" spans="1:12">
      <c r="A4">
        <v>1</v>
      </c>
      <c r="B4">
        <v>899</v>
      </c>
      <c r="C4">
        <v>473</v>
      </c>
      <c r="D4">
        <v>426</v>
      </c>
    </row>
    <row r="5" spans="1:12">
      <c r="A5">
        <v>2</v>
      </c>
      <c r="B5">
        <v>829</v>
      </c>
      <c r="C5">
        <v>430</v>
      </c>
      <c r="D5">
        <v>399</v>
      </c>
    </row>
    <row r="6" spans="1:12">
      <c r="A6">
        <v>3</v>
      </c>
      <c r="B6">
        <v>827</v>
      </c>
      <c r="C6">
        <v>438</v>
      </c>
      <c r="D6">
        <v>389</v>
      </c>
    </row>
    <row r="7" spans="1:12">
      <c r="A7">
        <v>4</v>
      </c>
      <c r="B7">
        <v>800</v>
      </c>
      <c r="C7">
        <v>424</v>
      </c>
      <c r="D7">
        <v>376</v>
      </c>
    </row>
    <row r="8" spans="1:12">
      <c r="A8">
        <v>5</v>
      </c>
      <c r="B8">
        <v>825</v>
      </c>
      <c r="C8">
        <v>426</v>
      </c>
      <c r="D8">
        <v>399</v>
      </c>
    </row>
    <row r="9" spans="1:12">
      <c r="A9">
        <v>6</v>
      </c>
      <c r="B9">
        <v>906</v>
      </c>
      <c r="C9">
        <v>449</v>
      </c>
      <c r="D9">
        <v>457</v>
      </c>
    </row>
    <row r="10" spans="1:12">
      <c r="A10">
        <v>7</v>
      </c>
      <c r="B10">
        <v>947</v>
      </c>
      <c r="C10">
        <v>491</v>
      </c>
      <c r="D10">
        <v>456</v>
      </c>
    </row>
    <row r="11" spans="1:12">
      <c r="A11">
        <v>8</v>
      </c>
      <c r="B11">
        <v>853</v>
      </c>
      <c r="C11">
        <v>431</v>
      </c>
      <c r="D11">
        <v>422</v>
      </c>
    </row>
    <row r="12" spans="1:12">
      <c r="A12">
        <v>9</v>
      </c>
      <c r="B12">
        <v>984</v>
      </c>
      <c r="C12">
        <v>520</v>
      </c>
      <c r="D12">
        <v>464</v>
      </c>
    </row>
    <row r="13" spans="1:12">
      <c r="A13">
        <v>10</v>
      </c>
      <c r="B13" s="1">
        <v>1014</v>
      </c>
      <c r="C13">
        <v>543</v>
      </c>
      <c r="D13">
        <v>471</v>
      </c>
    </row>
    <row r="14" spans="1:12">
      <c r="A14">
        <v>11</v>
      </c>
      <c r="B14">
        <v>946</v>
      </c>
      <c r="C14">
        <v>479</v>
      </c>
      <c r="D14">
        <v>467</v>
      </c>
    </row>
    <row r="15" spans="1:12">
      <c r="A15">
        <v>12</v>
      </c>
      <c r="B15">
        <v>978</v>
      </c>
      <c r="C15">
        <v>511</v>
      </c>
      <c r="D15">
        <v>467</v>
      </c>
    </row>
    <row r="16" spans="1:12">
      <c r="A16">
        <v>13</v>
      </c>
      <c r="B16">
        <v>983</v>
      </c>
      <c r="C16">
        <v>510</v>
      </c>
      <c r="D16">
        <v>473</v>
      </c>
    </row>
    <row r="17" spans="1:4">
      <c r="A17">
        <v>14</v>
      </c>
      <c r="B17">
        <v>940</v>
      </c>
      <c r="C17">
        <v>492</v>
      </c>
      <c r="D17">
        <v>448</v>
      </c>
    </row>
    <row r="18" spans="1:4">
      <c r="A18">
        <v>15</v>
      </c>
      <c r="B18" s="1">
        <v>1027</v>
      </c>
      <c r="C18">
        <v>535</v>
      </c>
      <c r="D18">
        <v>492</v>
      </c>
    </row>
    <row r="19" spans="1:4">
      <c r="A19">
        <v>16</v>
      </c>
      <c r="B19">
        <v>989</v>
      </c>
      <c r="C19">
        <v>500</v>
      </c>
      <c r="D19">
        <v>489</v>
      </c>
    </row>
    <row r="20" spans="1:4">
      <c r="A20">
        <v>17</v>
      </c>
      <c r="B20">
        <v>931</v>
      </c>
      <c r="C20">
        <v>475</v>
      </c>
      <c r="D20">
        <v>456</v>
      </c>
    </row>
    <row r="21" spans="1:4">
      <c r="A21">
        <v>18</v>
      </c>
      <c r="B21">
        <v>996</v>
      </c>
      <c r="C21">
        <v>491</v>
      </c>
      <c r="D21">
        <v>505</v>
      </c>
    </row>
    <row r="22" spans="1:4">
      <c r="A22">
        <v>19</v>
      </c>
      <c r="B22" s="1">
        <v>1170</v>
      </c>
      <c r="C22">
        <v>606</v>
      </c>
      <c r="D22">
        <v>564</v>
      </c>
    </row>
    <row r="23" spans="1:4">
      <c r="A23">
        <v>20</v>
      </c>
      <c r="B23" s="1">
        <v>1349</v>
      </c>
      <c r="C23">
        <v>712</v>
      </c>
      <c r="D23">
        <v>637</v>
      </c>
    </row>
    <row r="24" spans="1:4">
      <c r="A24">
        <v>21</v>
      </c>
      <c r="B24" s="1">
        <v>1549</v>
      </c>
      <c r="C24">
        <v>835</v>
      </c>
      <c r="D24">
        <v>714</v>
      </c>
    </row>
    <row r="25" spans="1:4">
      <c r="A25">
        <v>22</v>
      </c>
      <c r="B25" s="1">
        <v>1755</v>
      </c>
      <c r="C25">
        <v>963</v>
      </c>
      <c r="D25">
        <v>792</v>
      </c>
    </row>
    <row r="26" spans="1:4">
      <c r="A26">
        <v>23</v>
      </c>
      <c r="B26" s="1">
        <v>1730</v>
      </c>
      <c r="C26">
        <v>925</v>
      </c>
      <c r="D26">
        <v>805</v>
      </c>
    </row>
    <row r="27" spans="1:4">
      <c r="A27">
        <v>24</v>
      </c>
      <c r="B27" s="1">
        <v>1927</v>
      </c>
      <c r="C27" s="1">
        <v>1005</v>
      </c>
      <c r="D27">
        <v>922</v>
      </c>
    </row>
    <row r="28" spans="1:4">
      <c r="A28">
        <v>25</v>
      </c>
      <c r="B28" s="1">
        <v>1848</v>
      </c>
      <c r="C28">
        <v>940</v>
      </c>
      <c r="D28">
        <v>908</v>
      </c>
    </row>
    <row r="29" spans="1:4">
      <c r="A29">
        <v>26</v>
      </c>
      <c r="B29" s="1">
        <v>1884</v>
      </c>
      <c r="C29">
        <v>967</v>
      </c>
      <c r="D29">
        <v>917</v>
      </c>
    </row>
    <row r="30" spans="1:4">
      <c r="A30">
        <v>27</v>
      </c>
      <c r="B30" s="1">
        <v>1878</v>
      </c>
      <c r="C30">
        <v>983</v>
      </c>
      <c r="D30">
        <v>895</v>
      </c>
    </row>
    <row r="31" spans="1:4">
      <c r="A31">
        <v>28</v>
      </c>
      <c r="B31" s="1">
        <v>1780</v>
      </c>
      <c r="C31">
        <v>913</v>
      </c>
      <c r="D31">
        <v>867</v>
      </c>
    </row>
    <row r="32" spans="1:4">
      <c r="A32">
        <v>29</v>
      </c>
      <c r="B32" s="1">
        <v>1838</v>
      </c>
      <c r="C32" s="1">
        <v>1012</v>
      </c>
      <c r="D32">
        <v>826</v>
      </c>
    </row>
    <row r="33" spans="1:4">
      <c r="A33">
        <v>30</v>
      </c>
      <c r="B33" s="1">
        <v>1893</v>
      </c>
      <c r="C33">
        <v>966</v>
      </c>
      <c r="D33">
        <v>927</v>
      </c>
    </row>
    <row r="34" spans="1:4">
      <c r="A34">
        <v>31</v>
      </c>
      <c r="B34" s="1">
        <v>1847</v>
      </c>
      <c r="C34">
        <v>987</v>
      </c>
      <c r="D34">
        <v>860</v>
      </c>
    </row>
    <row r="35" spans="1:4">
      <c r="A35">
        <v>32</v>
      </c>
      <c r="B35" s="1">
        <v>1834</v>
      </c>
      <c r="C35">
        <v>951</v>
      </c>
      <c r="D35">
        <v>883</v>
      </c>
    </row>
    <row r="36" spans="1:4">
      <c r="A36">
        <v>33</v>
      </c>
      <c r="B36" s="1">
        <v>1725</v>
      </c>
      <c r="C36">
        <v>901</v>
      </c>
      <c r="D36">
        <v>824</v>
      </c>
    </row>
    <row r="37" spans="1:4">
      <c r="A37">
        <v>34</v>
      </c>
      <c r="B37" s="1">
        <v>1782</v>
      </c>
      <c r="C37">
        <v>949</v>
      </c>
      <c r="D37">
        <v>833</v>
      </c>
    </row>
    <row r="38" spans="1:4">
      <c r="A38">
        <v>35</v>
      </c>
      <c r="B38" s="1">
        <v>1823</v>
      </c>
      <c r="C38">
        <v>964</v>
      </c>
      <c r="D38">
        <v>859</v>
      </c>
    </row>
    <row r="39" spans="1:4">
      <c r="A39">
        <v>36</v>
      </c>
      <c r="B39" s="1">
        <v>1895</v>
      </c>
      <c r="C39" s="1">
        <v>1007</v>
      </c>
      <c r="D39">
        <v>888</v>
      </c>
    </row>
    <row r="40" spans="1:4">
      <c r="A40">
        <v>37</v>
      </c>
      <c r="B40" s="1">
        <v>1796</v>
      </c>
      <c r="C40">
        <v>908</v>
      </c>
      <c r="D40">
        <v>888</v>
      </c>
    </row>
    <row r="41" spans="1:4">
      <c r="A41">
        <v>38</v>
      </c>
      <c r="B41" s="1">
        <v>1837</v>
      </c>
      <c r="C41">
        <v>895</v>
      </c>
      <c r="D41">
        <v>942</v>
      </c>
    </row>
    <row r="42" spans="1:4">
      <c r="A42">
        <v>39</v>
      </c>
      <c r="B42" s="1">
        <v>1836</v>
      </c>
      <c r="C42">
        <v>939</v>
      </c>
      <c r="D42">
        <v>897</v>
      </c>
    </row>
    <row r="43" spans="1:4">
      <c r="A43">
        <v>40</v>
      </c>
      <c r="B43" s="1">
        <v>1864</v>
      </c>
      <c r="C43">
        <v>939</v>
      </c>
      <c r="D43">
        <v>925</v>
      </c>
    </row>
    <row r="44" spans="1:4">
      <c r="A44">
        <v>41</v>
      </c>
      <c r="B44" s="1">
        <v>1868</v>
      </c>
      <c r="C44">
        <v>950</v>
      </c>
      <c r="D44">
        <v>918</v>
      </c>
    </row>
    <row r="45" spans="1:4">
      <c r="A45">
        <v>42</v>
      </c>
      <c r="B45" s="1">
        <v>1932</v>
      </c>
      <c r="C45">
        <v>980</v>
      </c>
      <c r="D45">
        <v>952</v>
      </c>
    </row>
    <row r="46" spans="1:4">
      <c r="A46">
        <v>43</v>
      </c>
      <c r="B46" s="1">
        <v>1649</v>
      </c>
      <c r="C46">
        <v>817</v>
      </c>
      <c r="D46">
        <v>832</v>
      </c>
    </row>
    <row r="47" spans="1:4">
      <c r="A47">
        <v>44</v>
      </c>
      <c r="B47" s="1">
        <v>1832</v>
      </c>
      <c r="C47">
        <v>939</v>
      </c>
      <c r="D47">
        <v>893</v>
      </c>
    </row>
    <row r="48" spans="1:4">
      <c r="A48">
        <v>45</v>
      </c>
      <c r="B48" s="1">
        <v>1829</v>
      </c>
      <c r="C48">
        <v>969</v>
      </c>
      <c r="D48">
        <v>860</v>
      </c>
    </row>
    <row r="49" spans="1:4">
      <c r="A49">
        <v>46</v>
      </c>
      <c r="B49" s="1">
        <v>1751</v>
      </c>
      <c r="C49">
        <v>880</v>
      </c>
      <c r="D49">
        <v>871</v>
      </c>
    </row>
    <row r="50" spans="1:4">
      <c r="A50">
        <v>47</v>
      </c>
      <c r="B50" s="1">
        <v>1685</v>
      </c>
      <c r="C50">
        <v>886</v>
      </c>
      <c r="D50">
        <v>799</v>
      </c>
    </row>
    <row r="51" spans="1:4">
      <c r="A51">
        <v>48</v>
      </c>
      <c r="B51" s="1">
        <v>1606</v>
      </c>
      <c r="C51">
        <v>810</v>
      </c>
      <c r="D51">
        <v>796</v>
      </c>
    </row>
    <row r="52" spans="1:4">
      <c r="A52">
        <v>49</v>
      </c>
      <c r="B52" s="1">
        <v>1557</v>
      </c>
      <c r="C52">
        <v>783</v>
      </c>
      <c r="D52">
        <v>774</v>
      </c>
    </row>
    <row r="53" spans="1:4">
      <c r="A53">
        <v>50</v>
      </c>
      <c r="B53" s="1">
        <v>1553</v>
      </c>
      <c r="C53">
        <v>826</v>
      </c>
      <c r="D53">
        <v>727</v>
      </c>
    </row>
    <row r="54" spans="1:4">
      <c r="A54">
        <v>51</v>
      </c>
      <c r="B54" s="1">
        <v>1454</v>
      </c>
      <c r="C54">
        <v>725</v>
      </c>
      <c r="D54">
        <v>729</v>
      </c>
    </row>
    <row r="55" spans="1:4">
      <c r="A55">
        <v>52</v>
      </c>
      <c r="B55" s="1">
        <v>1355</v>
      </c>
      <c r="C55">
        <v>702</v>
      </c>
      <c r="D55">
        <v>653</v>
      </c>
    </row>
    <row r="56" spans="1:4">
      <c r="A56">
        <v>53</v>
      </c>
      <c r="B56" s="1">
        <v>1335</v>
      </c>
      <c r="C56">
        <v>698</v>
      </c>
      <c r="D56">
        <v>637</v>
      </c>
    </row>
    <row r="57" spans="1:4">
      <c r="A57">
        <v>54</v>
      </c>
      <c r="B57" s="1">
        <v>1258</v>
      </c>
      <c r="C57">
        <v>658</v>
      </c>
      <c r="D57">
        <v>600</v>
      </c>
    </row>
    <row r="58" spans="1:4">
      <c r="A58">
        <v>55</v>
      </c>
      <c r="B58" s="1">
        <v>1290</v>
      </c>
      <c r="C58">
        <v>660</v>
      </c>
      <c r="D58">
        <v>630</v>
      </c>
    </row>
    <row r="59" spans="1:4">
      <c r="A59">
        <v>56</v>
      </c>
      <c r="B59" s="1">
        <v>1318</v>
      </c>
      <c r="C59">
        <v>659</v>
      </c>
      <c r="D59">
        <v>659</v>
      </c>
    </row>
    <row r="60" spans="1:4">
      <c r="A60">
        <v>57</v>
      </c>
      <c r="B60" s="1">
        <v>1354</v>
      </c>
      <c r="C60">
        <v>687</v>
      </c>
      <c r="D60">
        <v>667</v>
      </c>
    </row>
    <row r="61" spans="1:4">
      <c r="A61">
        <v>58</v>
      </c>
      <c r="B61" s="1">
        <v>1434</v>
      </c>
      <c r="C61">
        <v>712</v>
      </c>
      <c r="D61">
        <v>722</v>
      </c>
    </row>
    <row r="62" spans="1:4">
      <c r="A62">
        <v>59</v>
      </c>
      <c r="B62" s="1">
        <v>1369</v>
      </c>
      <c r="C62">
        <v>686</v>
      </c>
      <c r="D62">
        <v>683</v>
      </c>
    </row>
    <row r="63" spans="1:4">
      <c r="A63">
        <v>60</v>
      </c>
      <c r="B63" s="1">
        <v>1563</v>
      </c>
      <c r="C63">
        <v>789</v>
      </c>
      <c r="D63">
        <v>774</v>
      </c>
    </row>
    <row r="64" spans="1:4">
      <c r="A64">
        <v>61</v>
      </c>
      <c r="B64" s="1">
        <v>1626</v>
      </c>
      <c r="C64">
        <v>765</v>
      </c>
      <c r="D64">
        <v>861</v>
      </c>
    </row>
    <row r="65" spans="1:4">
      <c r="A65">
        <v>62</v>
      </c>
      <c r="B65" s="1">
        <v>1695</v>
      </c>
      <c r="C65">
        <v>845</v>
      </c>
      <c r="D65">
        <v>850</v>
      </c>
    </row>
    <row r="66" spans="1:4">
      <c r="A66">
        <v>63</v>
      </c>
      <c r="B66" s="1">
        <v>1313</v>
      </c>
      <c r="C66">
        <v>667</v>
      </c>
      <c r="D66">
        <v>646</v>
      </c>
    </row>
    <row r="67" spans="1:4">
      <c r="A67">
        <v>64</v>
      </c>
      <c r="B67">
        <v>959</v>
      </c>
      <c r="C67">
        <v>446</v>
      </c>
      <c r="D67">
        <v>513</v>
      </c>
    </row>
    <row r="68" spans="1:4">
      <c r="A68">
        <v>65</v>
      </c>
      <c r="B68" s="1">
        <v>1075</v>
      </c>
      <c r="C68">
        <v>502</v>
      </c>
      <c r="D68">
        <v>573</v>
      </c>
    </row>
    <row r="69" spans="1:4">
      <c r="A69">
        <v>66</v>
      </c>
      <c r="B69" s="1">
        <v>1255</v>
      </c>
      <c r="C69">
        <v>586</v>
      </c>
      <c r="D69">
        <v>669</v>
      </c>
    </row>
    <row r="70" spans="1:4">
      <c r="A70">
        <v>67</v>
      </c>
      <c r="B70" s="1">
        <v>1132</v>
      </c>
      <c r="C70">
        <v>509</v>
      </c>
      <c r="D70">
        <v>623</v>
      </c>
    </row>
    <row r="71" spans="1:4">
      <c r="A71">
        <v>68</v>
      </c>
      <c r="B71" s="1">
        <v>1188</v>
      </c>
      <c r="C71">
        <v>541</v>
      </c>
      <c r="D71">
        <v>647</v>
      </c>
    </row>
    <row r="72" spans="1:4">
      <c r="A72">
        <v>69</v>
      </c>
      <c r="B72" s="1">
        <v>1122</v>
      </c>
      <c r="C72">
        <v>538</v>
      </c>
      <c r="D72">
        <v>584</v>
      </c>
    </row>
    <row r="73" spans="1:4">
      <c r="A73">
        <v>70</v>
      </c>
      <c r="B73">
        <v>945</v>
      </c>
      <c r="C73">
        <v>393</v>
      </c>
      <c r="D73">
        <v>552</v>
      </c>
    </row>
    <row r="74" spans="1:4">
      <c r="A74">
        <v>71</v>
      </c>
      <c r="B74">
        <v>887</v>
      </c>
      <c r="C74">
        <v>396</v>
      </c>
      <c r="D74">
        <v>491</v>
      </c>
    </row>
    <row r="75" spans="1:4">
      <c r="A75">
        <v>72</v>
      </c>
      <c r="B75">
        <v>988</v>
      </c>
      <c r="C75">
        <v>434</v>
      </c>
      <c r="D75">
        <v>554</v>
      </c>
    </row>
    <row r="76" spans="1:4">
      <c r="A76">
        <v>73</v>
      </c>
      <c r="B76" s="1">
        <v>1012</v>
      </c>
      <c r="C76">
        <v>451</v>
      </c>
      <c r="D76">
        <v>561</v>
      </c>
    </row>
    <row r="77" spans="1:4">
      <c r="A77">
        <v>74</v>
      </c>
      <c r="B77" s="1">
        <v>1017</v>
      </c>
      <c r="C77">
        <v>439</v>
      </c>
      <c r="D77">
        <v>578</v>
      </c>
    </row>
    <row r="78" spans="1:4">
      <c r="A78">
        <v>75</v>
      </c>
      <c r="B78">
        <v>931</v>
      </c>
      <c r="C78">
        <v>396</v>
      </c>
      <c r="D78">
        <v>535</v>
      </c>
    </row>
    <row r="79" spans="1:4">
      <c r="A79">
        <v>76</v>
      </c>
      <c r="B79">
        <v>964</v>
      </c>
      <c r="C79">
        <v>412</v>
      </c>
      <c r="D79">
        <v>552</v>
      </c>
    </row>
    <row r="80" spans="1:4">
      <c r="A80">
        <v>77</v>
      </c>
      <c r="B80">
        <v>917</v>
      </c>
      <c r="C80">
        <v>361</v>
      </c>
      <c r="D80">
        <v>556</v>
      </c>
    </row>
    <row r="81" spans="1:4">
      <c r="A81">
        <v>78</v>
      </c>
      <c r="B81">
        <v>832</v>
      </c>
      <c r="C81">
        <v>370</v>
      </c>
      <c r="D81">
        <v>462</v>
      </c>
    </row>
    <row r="82" spans="1:4">
      <c r="A82">
        <v>79</v>
      </c>
      <c r="B82">
        <v>857</v>
      </c>
      <c r="C82">
        <v>353</v>
      </c>
      <c r="D82">
        <v>504</v>
      </c>
    </row>
    <row r="83" spans="1:4">
      <c r="A83">
        <v>80</v>
      </c>
      <c r="B83">
        <v>793</v>
      </c>
      <c r="C83">
        <v>322</v>
      </c>
      <c r="D83">
        <v>471</v>
      </c>
    </row>
    <row r="84" spans="1:4">
      <c r="A84">
        <v>81</v>
      </c>
      <c r="B84">
        <v>750</v>
      </c>
      <c r="C84">
        <v>306</v>
      </c>
      <c r="D84">
        <v>444</v>
      </c>
    </row>
    <row r="85" spans="1:4">
      <c r="A85">
        <v>82</v>
      </c>
      <c r="B85">
        <v>651</v>
      </c>
      <c r="C85">
        <v>255</v>
      </c>
      <c r="D85">
        <v>396</v>
      </c>
    </row>
    <row r="86" spans="1:4">
      <c r="A86">
        <v>83</v>
      </c>
      <c r="B86">
        <v>562</v>
      </c>
      <c r="C86">
        <v>235</v>
      </c>
      <c r="D86">
        <v>327</v>
      </c>
    </row>
    <row r="87" spans="1:4">
      <c r="A87">
        <v>84</v>
      </c>
      <c r="B87">
        <v>556</v>
      </c>
      <c r="C87">
        <v>226</v>
      </c>
      <c r="D87">
        <v>330</v>
      </c>
    </row>
    <row r="88" spans="1:4">
      <c r="A88">
        <v>85</v>
      </c>
      <c r="B88">
        <v>477</v>
      </c>
      <c r="C88">
        <v>194</v>
      </c>
      <c r="D88">
        <v>283</v>
      </c>
    </row>
    <row r="89" spans="1:4">
      <c r="A89">
        <v>86</v>
      </c>
      <c r="B89">
        <v>414</v>
      </c>
      <c r="C89">
        <v>145</v>
      </c>
      <c r="D89">
        <v>269</v>
      </c>
    </row>
    <row r="90" spans="1:4">
      <c r="A90">
        <v>87</v>
      </c>
      <c r="B90">
        <v>350</v>
      </c>
      <c r="C90">
        <v>134</v>
      </c>
      <c r="D90">
        <v>216</v>
      </c>
    </row>
    <row r="91" spans="1:4">
      <c r="A91">
        <v>88</v>
      </c>
      <c r="B91">
        <v>268</v>
      </c>
      <c r="C91">
        <v>100</v>
      </c>
      <c r="D91">
        <v>168</v>
      </c>
    </row>
    <row r="92" spans="1:4">
      <c r="A92">
        <v>89</v>
      </c>
      <c r="B92">
        <v>279</v>
      </c>
      <c r="C92">
        <v>81</v>
      </c>
      <c r="D92">
        <v>198</v>
      </c>
    </row>
    <row r="93" spans="1:4">
      <c r="A93">
        <v>90</v>
      </c>
      <c r="B93">
        <v>198</v>
      </c>
      <c r="C93">
        <v>64</v>
      </c>
      <c r="D93">
        <v>134</v>
      </c>
    </row>
    <row r="94" spans="1:4">
      <c r="A94">
        <v>91</v>
      </c>
      <c r="B94">
        <v>176</v>
      </c>
      <c r="C94">
        <v>51</v>
      </c>
      <c r="D94">
        <v>125</v>
      </c>
    </row>
    <row r="95" spans="1:4">
      <c r="A95">
        <v>92</v>
      </c>
      <c r="B95">
        <v>138</v>
      </c>
      <c r="C95">
        <v>30</v>
      </c>
      <c r="D95">
        <v>108</v>
      </c>
    </row>
    <row r="96" spans="1:4">
      <c r="A96">
        <v>93</v>
      </c>
      <c r="B96">
        <v>122</v>
      </c>
      <c r="C96">
        <v>27</v>
      </c>
      <c r="D96">
        <v>95</v>
      </c>
    </row>
    <row r="97" spans="1:4">
      <c r="A97">
        <v>94</v>
      </c>
      <c r="B97">
        <v>105</v>
      </c>
      <c r="C97">
        <v>27</v>
      </c>
      <c r="D97">
        <v>78</v>
      </c>
    </row>
    <row r="98" spans="1:4">
      <c r="A98">
        <v>95</v>
      </c>
      <c r="B98">
        <v>74</v>
      </c>
      <c r="C98">
        <v>16</v>
      </c>
      <c r="D98">
        <v>58</v>
      </c>
    </row>
    <row r="99" spans="1:4">
      <c r="A99">
        <v>96</v>
      </c>
      <c r="B99">
        <v>54</v>
      </c>
      <c r="C99">
        <v>8</v>
      </c>
      <c r="D99">
        <v>46</v>
      </c>
    </row>
    <row r="100" spans="1:4">
      <c r="A100">
        <v>97</v>
      </c>
      <c r="B100">
        <v>35</v>
      </c>
      <c r="C100">
        <v>8</v>
      </c>
      <c r="D100">
        <v>27</v>
      </c>
    </row>
    <row r="101" spans="1:4">
      <c r="A101">
        <v>98</v>
      </c>
      <c r="B101">
        <v>34</v>
      </c>
      <c r="C101">
        <v>1</v>
      </c>
      <c r="D101">
        <v>33</v>
      </c>
    </row>
    <row r="102" spans="1:4">
      <c r="A102">
        <v>99</v>
      </c>
      <c r="B102">
        <v>17</v>
      </c>
      <c r="C102">
        <v>3</v>
      </c>
      <c r="D102">
        <v>14</v>
      </c>
    </row>
    <row r="103" spans="1:4">
      <c r="A103">
        <v>100</v>
      </c>
      <c r="B103">
        <v>19</v>
      </c>
      <c r="C103">
        <v>3</v>
      </c>
      <c r="D103">
        <v>16</v>
      </c>
    </row>
    <row r="104" spans="1:4">
      <c r="A104">
        <v>101</v>
      </c>
      <c r="B104">
        <v>11</v>
      </c>
      <c r="C104">
        <v>1</v>
      </c>
      <c r="D104">
        <v>10</v>
      </c>
    </row>
    <row r="105" spans="1:4">
      <c r="A105">
        <v>102</v>
      </c>
      <c r="B105">
        <v>11</v>
      </c>
      <c r="C105">
        <v>1</v>
      </c>
      <c r="D105">
        <v>10</v>
      </c>
    </row>
    <row r="106" spans="1:4">
      <c r="A106" t="s">
        <v>0</v>
      </c>
      <c r="B106">
        <v>9</v>
      </c>
      <c r="C106">
        <v>2</v>
      </c>
      <c r="D106">
        <v>7</v>
      </c>
    </row>
    <row r="107" spans="1:4">
      <c r="A107" t="s">
        <v>1</v>
      </c>
      <c r="B107">
        <v>1</v>
      </c>
      <c r="C107">
        <v>1</v>
      </c>
      <c r="D107">
        <v>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zoomScale="50" zoomScaleNormal="50" workbookViewId="0">
      <selection activeCell="C1" sqref="C1:D1048576"/>
    </sheetView>
  </sheetViews>
  <sheetFormatPr defaultRowHeight="13.5"/>
  <sheetData>
    <row r="1" spans="1:12">
      <c r="C1">
        <v>2009</v>
      </c>
    </row>
    <row r="2" spans="1:12">
      <c r="B2" s="1"/>
      <c r="C2" s="1"/>
      <c r="D2" s="1"/>
      <c r="F2" s="1"/>
      <c r="G2" s="1"/>
      <c r="H2" s="1"/>
      <c r="J2" s="1"/>
      <c r="K2" s="1"/>
      <c r="L2" s="1"/>
    </row>
    <row r="3" spans="1:12">
      <c r="A3">
        <v>0</v>
      </c>
      <c r="B3">
        <v>888</v>
      </c>
      <c r="C3">
        <v>470</v>
      </c>
      <c r="D3">
        <v>418</v>
      </c>
    </row>
    <row r="4" spans="1:12">
      <c r="A4">
        <v>1</v>
      </c>
      <c r="B4">
        <v>837</v>
      </c>
      <c r="C4">
        <v>426</v>
      </c>
      <c r="D4">
        <v>411</v>
      </c>
    </row>
    <row r="5" spans="1:12">
      <c r="A5">
        <v>2</v>
      </c>
      <c r="B5">
        <v>849</v>
      </c>
      <c r="C5">
        <v>445</v>
      </c>
      <c r="D5">
        <v>404</v>
      </c>
    </row>
    <row r="6" spans="1:12">
      <c r="A6">
        <v>3</v>
      </c>
      <c r="B6">
        <v>798</v>
      </c>
      <c r="C6">
        <v>425</v>
      </c>
      <c r="D6">
        <v>373</v>
      </c>
    </row>
    <row r="7" spans="1:12">
      <c r="A7">
        <v>4</v>
      </c>
      <c r="B7">
        <v>820</v>
      </c>
      <c r="C7">
        <v>424</v>
      </c>
      <c r="D7">
        <v>396</v>
      </c>
    </row>
    <row r="8" spans="1:12">
      <c r="A8">
        <v>5</v>
      </c>
      <c r="B8">
        <v>878</v>
      </c>
      <c r="C8">
        <v>440</v>
      </c>
      <c r="D8">
        <v>438</v>
      </c>
    </row>
    <row r="9" spans="1:12">
      <c r="A9">
        <v>6</v>
      </c>
      <c r="B9">
        <v>926</v>
      </c>
      <c r="C9">
        <v>476</v>
      </c>
      <c r="D9">
        <v>450</v>
      </c>
    </row>
    <row r="10" spans="1:12">
      <c r="A10">
        <v>7</v>
      </c>
      <c r="B10">
        <v>832</v>
      </c>
      <c r="C10">
        <v>423</v>
      </c>
      <c r="D10">
        <v>409</v>
      </c>
    </row>
    <row r="11" spans="1:12">
      <c r="A11">
        <v>8</v>
      </c>
      <c r="B11">
        <v>978</v>
      </c>
      <c r="C11">
        <v>513</v>
      </c>
      <c r="D11">
        <v>465</v>
      </c>
    </row>
    <row r="12" spans="1:12">
      <c r="A12">
        <v>9</v>
      </c>
      <c r="B12">
        <v>994</v>
      </c>
      <c r="C12">
        <v>534</v>
      </c>
      <c r="D12">
        <v>460</v>
      </c>
    </row>
    <row r="13" spans="1:12">
      <c r="A13">
        <v>10</v>
      </c>
      <c r="B13">
        <v>931</v>
      </c>
      <c r="C13">
        <v>476</v>
      </c>
      <c r="D13">
        <v>455</v>
      </c>
    </row>
    <row r="14" spans="1:12">
      <c r="A14">
        <v>11</v>
      </c>
      <c r="B14">
        <v>943</v>
      </c>
      <c r="C14">
        <v>493</v>
      </c>
      <c r="D14">
        <v>450</v>
      </c>
    </row>
    <row r="15" spans="1:12">
      <c r="A15">
        <v>12</v>
      </c>
      <c r="B15">
        <v>974</v>
      </c>
      <c r="C15">
        <v>504</v>
      </c>
      <c r="D15">
        <v>470</v>
      </c>
    </row>
    <row r="16" spans="1:12">
      <c r="A16">
        <v>13</v>
      </c>
      <c r="B16">
        <v>933</v>
      </c>
      <c r="C16">
        <v>487</v>
      </c>
      <c r="D16">
        <v>446</v>
      </c>
    </row>
    <row r="17" spans="1:4">
      <c r="A17">
        <v>14</v>
      </c>
      <c r="B17" s="1">
        <v>1024</v>
      </c>
      <c r="C17">
        <v>537</v>
      </c>
      <c r="D17">
        <v>487</v>
      </c>
    </row>
    <row r="18" spans="1:4">
      <c r="A18">
        <v>15</v>
      </c>
      <c r="B18">
        <v>977</v>
      </c>
      <c r="C18">
        <v>498</v>
      </c>
      <c r="D18">
        <v>479</v>
      </c>
    </row>
    <row r="19" spans="1:4">
      <c r="A19">
        <v>16</v>
      </c>
      <c r="B19">
        <v>920</v>
      </c>
      <c r="C19">
        <v>467</v>
      </c>
      <c r="D19">
        <v>453</v>
      </c>
    </row>
    <row r="20" spans="1:4">
      <c r="A20">
        <v>17</v>
      </c>
      <c r="B20">
        <v>938</v>
      </c>
      <c r="C20">
        <v>466</v>
      </c>
      <c r="D20">
        <v>472</v>
      </c>
    </row>
    <row r="21" spans="1:4">
      <c r="A21">
        <v>18</v>
      </c>
      <c r="B21" s="1">
        <v>1030</v>
      </c>
      <c r="C21">
        <v>529</v>
      </c>
      <c r="D21">
        <v>501</v>
      </c>
    </row>
    <row r="22" spans="1:4">
      <c r="A22">
        <v>19</v>
      </c>
      <c r="B22" s="1">
        <v>1200</v>
      </c>
      <c r="C22">
        <v>629</v>
      </c>
      <c r="D22">
        <v>571</v>
      </c>
    </row>
    <row r="23" spans="1:4">
      <c r="A23">
        <v>20</v>
      </c>
      <c r="B23" s="1">
        <v>1455</v>
      </c>
      <c r="C23">
        <v>770</v>
      </c>
      <c r="D23">
        <v>685</v>
      </c>
    </row>
    <row r="24" spans="1:4">
      <c r="A24">
        <v>21</v>
      </c>
      <c r="B24" s="1">
        <v>1613</v>
      </c>
      <c r="C24">
        <v>889</v>
      </c>
      <c r="D24">
        <v>724</v>
      </c>
    </row>
    <row r="25" spans="1:4">
      <c r="A25">
        <v>22</v>
      </c>
      <c r="B25" s="1">
        <v>1692</v>
      </c>
      <c r="C25">
        <v>932</v>
      </c>
      <c r="D25">
        <v>760</v>
      </c>
    </row>
    <row r="26" spans="1:4">
      <c r="A26">
        <v>23</v>
      </c>
      <c r="B26" s="1">
        <v>1899</v>
      </c>
      <c r="C26" s="1">
        <v>1000</v>
      </c>
      <c r="D26">
        <v>899</v>
      </c>
    </row>
    <row r="27" spans="1:4">
      <c r="A27">
        <v>24</v>
      </c>
      <c r="B27" s="1">
        <v>1941</v>
      </c>
      <c r="C27">
        <v>991</v>
      </c>
      <c r="D27">
        <v>950</v>
      </c>
    </row>
    <row r="28" spans="1:4">
      <c r="A28">
        <v>25</v>
      </c>
      <c r="B28" s="1">
        <v>1941</v>
      </c>
      <c r="C28" s="1">
        <v>1019</v>
      </c>
      <c r="D28">
        <v>922</v>
      </c>
    </row>
    <row r="29" spans="1:4">
      <c r="A29">
        <v>26</v>
      </c>
      <c r="B29" s="1">
        <v>1924</v>
      </c>
      <c r="C29" s="1">
        <v>1012</v>
      </c>
      <c r="D29">
        <v>912</v>
      </c>
    </row>
    <row r="30" spans="1:4">
      <c r="A30">
        <v>27</v>
      </c>
      <c r="B30" s="1">
        <v>1809</v>
      </c>
      <c r="C30">
        <v>924</v>
      </c>
      <c r="D30">
        <v>885</v>
      </c>
    </row>
    <row r="31" spans="1:4">
      <c r="A31">
        <v>28</v>
      </c>
      <c r="B31" s="1">
        <v>1846</v>
      </c>
      <c r="C31" s="1">
        <v>1052</v>
      </c>
      <c r="D31">
        <v>794</v>
      </c>
    </row>
    <row r="32" spans="1:4">
      <c r="A32">
        <v>29</v>
      </c>
      <c r="B32" s="1">
        <v>1928</v>
      </c>
      <c r="C32">
        <v>992</v>
      </c>
      <c r="D32">
        <v>936</v>
      </c>
    </row>
    <row r="33" spans="1:4">
      <c r="A33">
        <v>30</v>
      </c>
      <c r="B33" s="1">
        <v>1886</v>
      </c>
      <c r="C33" s="1">
        <v>1026</v>
      </c>
      <c r="D33">
        <v>860</v>
      </c>
    </row>
    <row r="34" spans="1:4">
      <c r="A34">
        <v>31</v>
      </c>
      <c r="B34" s="1">
        <v>1856</v>
      </c>
      <c r="C34">
        <v>967</v>
      </c>
      <c r="D34">
        <v>889</v>
      </c>
    </row>
    <row r="35" spans="1:4">
      <c r="A35">
        <v>32</v>
      </c>
      <c r="B35" s="1">
        <v>1749</v>
      </c>
      <c r="C35">
        <v>927</v>
      </c>
      <c r="D35">
        <v>822</v>
      </c>
    </row>
    <row r="36" spans="1:4">
      <c r="A36">
        <v>33</v>
      </c>
      <c r="B36" s="1">
        <v>1772</v>
      </c>
      <c r="C36">
        <v>926</v>
      </c>
      <c r="D36">
        <v>846</v>
      </c>
    </row>
    <row r="37" spans="1:4">
      <c r="A37">
        <v>34</v>
      </c>
      <c r="B37" s="1">
        <v>1836</v>
      </c>
      <c r="C37">
        <v>962</v>
      </c>
      <c r="D37">
        <v>874</v>
      </c>
    </row>
    <row r="38" spans="1:4">
      <c r="A38">
        <v>35</v>
      </c>
      <c r="B38" s="1">
        <v>1899</v>
      </c>
      <c r="C38" s="1">
        <v>1002</v>
      </c>
      <c r="D38">
        <v>897</v>
      </c>
    </row>
    <row r="39" spans="1:4">
      <c r="A39">
        <v>36</v>
      </c>
      <c r="B39" s="1">
        <v>1782</v>
      </c>
      <c r="C39">
        <v>903</v>
      </c>
      <c r="D39">
        <v>879</v>
      </c>
    </row>
    <row r="40" spans="1:4">
      <c r="A40">
        <v>37</v>
      </c>
      <c r="B40" s="1">
        <v>1848</v>
      </c>
      <c r="C40">
        <v>916</v>
      </c>
      <c r="D40">
        <v>932</v>
      </c>
    </row>
    <row r="41" spans="1:4">
      <c r="A41">
        <v>38</v>
      </c>
      <c r="B41" s="1">
        <v>1818</v>
      </c>
      <c r="C41">
        <v>930</v>
      </c>
      <c r="D41">
        <v>888</v>
      </c>
    </row>
    <row r="42" spans="1:4">
      <c r="A42">
        <v>39</v>
      </c>
      <c r="B42" s="1">
        <v>1863</v>
      </c>
      <c r="C42">
        <v>944</v>
      </c>
      <c r="D42">
        <v>919</v>
      </c>
    </row>
    <row r="43" spans="1:4">
      <c r="A43">
        <v>40</v>
      </c>
      <c r="B43" s="1">
        <v>1873</v>
      </c>
      <c r="C43">
        <v>957</v>
      </c>
      <c r="D43">
        <v>916</v>
      </c>
    </row>
    <row r="44" spans="1:4">
      <c r="A44">
        <v>41</v>
      </c>
      <c r="B44" s="1">
        <v>1923</v>
      </c>
      <c r="C44">
        <v>980</v>
      </c>
      <c r="D44">
        <v>943</v>
      </c>
    </row>
    <row r="45" spans="1:4">
      <c r="A45">
        <v>42</v>
      </c>
      <c r="B45" s="1">
        <v>1623</v>
      </c>
      <c r="C45">
        <v>819</v>
      </c>
      <c r="D45">
        <v>804</v>
      </c>
    </row>
    <row r="46" spans="1:4">
      <c r="A46">
        <v>43</v>
      </c>
      <c r="B46" s="1">
        <v>1810</v>
      </c>
      <c r="C46">
        <v>925</v>
      </c>
      <c r="D46">
        <v>885</v>
      </c>
    </row>
    <row r="47" spans="1:4">
      <c r="A47">
        <v>44</v>
      </c>
      <c r="B47" s="1">
        <v>1828</v>
      </c>
      <c r="C47">
        <v>969</v>
      </c>
      <c r="D47">
        <v>859</v>
      </c>
    </row>
    <row r="48" spans="1:4">
      <c r="A48">
        <v>45</v>
      </c>
      <c r="B48" s="1">
        <v>1755</v>
      </c>
      <c r="C48">
        <v>893</v>
      </c>
      <c r="D48">
        <v>862</v>
      </c>
    </row>
    <row r="49" spans="1:4">
      <c r="A49">
        <v>46</v>
      </c>
      <c r="B49" s="1">
        <v>1684</v>
      </c>
      <c r="C49">
        <v>895</v>
      </c>
      <c r="D49">
        <v>789</v>
      </c>
    </row>
    <row r="50" spans="1:4">
      <c r="A50">
        <v>47</v>
      </c>
      <c r="B50" s="1">
        <v>1616</v>
      </c>
      <c r="C50">
        <v>818</v>
      </c>
      <c r="D50">
        <v>798</v>
      </c>
    </row>
    <row r="51" spans="1:4">
      <c r="A51">
        <v>48</v>
      </c>
      <c r="B51" s="1">
        <v>1566</v>
      </c>
      <c r="C51">
        <v>786</v>
      </c>
      <c r="D51">
        <v>780</v>
      </c>
    </row>
    <row r="52" spans="1:4">
      <c r="A52">
        <v>49</v>
      </c>
      <c r="B52" s="1">
        <v>1565</v>
      </c>
      <c r="C52">
        <v>829</v>
      </c>
      <c r="D52">
        <v>736</v>
      </c>
    </row>
    <row r="53" spans="1:4">
      <c r="A53">
        <v>50</v>
      </c>
      <c r="B53" s="1">
        <v>1469</v>
      </c>
      <c r="C53">
        <v>730</v>
      </c>
      <c r="D53">
        <v>739</v>
      </c>
    </row>
    <row r="54" spans="1:4">
      <c r="A54">
        <v>51</v>
      </c>
      <c r="B54" s="1">
        <v>1367</v>
      </c>
      <c r="C54">
        <v>704</v>
      </c>
      <c r="D54">
        <v>663</v>
      </c>
    </row>
    <row r="55" spans="1:4">
      <c r="A55">
        <v>52</v>
      </c>
      <c r="B55" s="1">
        <v>1342</v>
      </c>
      <c r="C55">
        <v>699</v>
      </c>
      <c r="D55">
        <v>643</v>
      </c>
    </row>
    <row r="56" spans="1:4">
      <c r="A56">
        <v>53</v>
      </c>
      <c r="B56" s="1">
        <v>1266</v>
      </c>
      <c r="C56">
        <v>663</v>
      </c>
      <c r="D56">
        <v>603</v>
      </c>
    </row>
    <row r="57" spans="1:4">
      <c r="A57">
        <v>54</v>
      </c>
      <c r="B57" s="1">
        <v>1293</v>
      </c>
      <c r="C57">
        <v>657</v>
      </c>
      <c r="D57">
        <v>636</v>
      </c>
    </row>
    <row r="58" spans="1:4">
      <c r="A58">
        <v>55</v>
      </c>
      <c r="B58" s="1">
        <v>1338</v>
      </c>
      <c r="C58">
        <v>666</v>
      </c>
      <c r="D58">
        <v>672</v>
      </c>
    </row>
    <row r="59" spans="1:4">
      <c r="A59">
        <v>56</v>
      </c>
      <c r="B59" s="1">
        <v>1363</v>
      </c>
      <c r="C59">
        <v>696</v>
      </c>
      <c r="D59">
        <v>667</v>
      </c>
    </row>
    <row r="60" spans="1:4">
      <c r="A60">
        <v>57</v>
      </c>
      <c r="B60" s="1">
        <v>1435</v>
      </c>
      <c r="C60">
        <v>718</v>
      </c>
      <c r="D60">
        <v>717</v>
      </c>
    </row>
    <row r="61" spans="1:4">
      <c r="A61">
        <v>58</v>
      </c>
      <c r="B61" s="1">
        <v>1393</v>
      </c>
      <c r="C61">
        <v>700</v>
      </c>
      <c r="D61">
        <v>693</v>
      </c>
    </row>
    <row r="62" spans="1:4">
      <c r="A62">
        <v>59</v>
      </c>
      <c r="B62" s="1">
        <v>1589</v>
      </c>
      <c r="C62">
        <v>801</v>
      </c>
      <c r="D62">
        <v>788</v>
      </c>
    </row>
    <row r="63" spans="1:4">
      <c r="A63">
        <v>60</v>
      </c>
      <c r="B63" s="1">
        <v>1642</v>
      </c>
      <c r="C63">
        <v>778</v>
      </c>
      <c r="D63">
        <v>864</v>
      </c>
    </row>
    <row r="64" spans="1:4">
      <c r="A64">
        <v>61</v>
      </c>
      <c r="B64" s="1">
        <v>1726</v>
      </c>
      <c r="C64">
        <v>856</v>
      </c>
      <c r="D64">
        <v>870</v>
      </c>
    </row>
    <row r="65" spans="1:4">
      <c r="A65">
        <v>62</v>
      </c>
      <c r="B65" s="1">
        <v>1330</v>
      </c>
      <c r="C65">
        <v>680</v>
      </c>
      <c r="D65">
        <v>650</v>
      </c>
    </row>
    <row r="66" spans="1:4">
      <c r="A66">
        <v>63</v>
      </c>
      <c r="B66">
        <v>964</v>
      </c>
      <c r="C66">
        <v>448</v>
      </c>
      <c r="D66">
        <v>516</v>
      </c>
    </row>
    <row r="67" spans="1:4">
      <c r="A67">
        <v>64</v>
      </c>
      <c r="B67" s="1">
        <v>1094</v>
      </c>
      <c r="C67">
        <v>509</v>
      </c>
      <c r="D67">
        <v>585</v>
      </c>
    </row>
    <row r="68" spans="1:4">
      <c r="A68">
        <v>65</v>
      </c>
      <c r="B68" s="1">
        <v>1266</v>
      </c>
      <c r="C68">
        <v>598</v>
      </c>
      <c r="D68">
        <v>668</v>
      </c>
    </row>
    <row r="69" spans="1:4">
      <c r="A69">
        <v>66</v>
      </c>
      <c r="B69" s="1">
        <v>1152</v>
      </c>
      <c r="C69">
        <v>519</v>
      </c>
      <c r="D69">
        <v>633</v>
      </c>
    </row>
    <row r="70" spans="1:4">
      <c r="A70">
        <v>67</v>
      </c>
      <c r="B70" s="1">
        <v>1195</v>
      </c>
      <c r="C70">
        <v>546</v>
      </c>
      <c r="D70">
        <v>649</v>
      </c>
    </row>
    <row r="71" spans="1:4">
      <c r="A71">
        <v>68</v>
      </c>
      <c r="B71" s="1">
        <v>1143</v>
      </c>
      <c r="C71">
        <v>547</v>
      </c>
      <c r="D71">
        <v>596</v>
      </c>
    </row>
    <row r="72" spans="1:4">
      <c r="A72">
        <v>69</v>
      </c>
      <c r="B72">
        <v>954</v>
      </c>
      <c r="C72">
        <v>397</v>
      </c>
      <c r="D72">
        <v>557</v>
      </c>
    </row>
    <row r="73" spans="1:4">
      <c r="A73">
        <v>70</v>
      </c>
      <c r="B73">
        <v>906</v>
      </c>
      <c r="C73">
        <v>409</v>
      </c>
      <c r="D73">
        <v>497</v>
      </c>
    </row>
    <row r="74" spans="1:4">
      <c r="A74">
        <v>71</v>
      </c>
      <c r="B74" s="1">
        <v>1008</v>
      </c>
      <c r="C74">
        <v>443</v>
      </c>
      <c r="D74">
        <v>565</v>
      </c>
    </row>
    <row r="75" spans="1:4">
      <c r="A75">
        <v>72</v>
      </c>
      <c r="B75" s="1">
        <v>1022</v>
      </c>
      <c r="C75">
        <v>458</v>
      </c>
      <c r="D75">
        <v>564</v>
      </c>
    </row>
    <row r="76" spans="1:4">
      <c r="A76">
        <v>73</v>
      </c>
      <c r="B76" s="1">
        <v>1042</v>
      </c>
      <c r="C76">
        <v>454</v>
      </c>
      <c r="D76">
        <v>588</v>
      </c>
    </row>
    <row r="77" spans="1:4">
      <c r="A77">
        <v>74</v>
      </c>
      <c r="B77">
        <v>948</v>
      </c>
      <c r="C77">
        <v>404</v>
      </c>
      <c r="D77">
        <v>544</v>
      </c>
    </row>
    <row r="78" spans="1:4">
      <c r="A78">
        <v>75</v>
      </c>
      <c r="B78">
        <v>981</v>
      </c>
      <c r="C78">
        <v>423</v>
      </c>
      <c r="D78">
        <v>558</v>
      </c>
    </row>
    <row r="79" spans="1:4">
      <c r="A79">
        <v>76</v>
      </c>
      <c r="B79">
        <v>930</v>
      </c>
      <c r="C79">
        <v>372</v>
      </c>
      <c r="D79">
        <v>558</v>
      </c>
    </row>
    <row r="80" spans="1:4">
      <c r="A80">
        <v>77</v>
      </c>
      <c r="B80">
        <v>865</v>
      </c>
      <c r="C80">
        <v>392</v>
      </c>
      <c r="D80">
        <v>473</v>
      </c>
    </row>
    <row r="81" spans="1:4">
      <c r="A81">
        <v>78</v>
      </c>
      <c r="B81">
        <v>885</v>
      </c>
      <c r="C81">
        <v>368</v>
      </c>
      <c r="D81">
        <v>517</v>
      </c>
    </row>
    <row r="82" spans="1:4">
      <c r="A82">
        <v>79</v>
      </c>
      <c r="B82">
        <v>816</v>
      </c>
      <c r="C82">
        <v>338</v>
      </c>
      <c r="D82">
        <v>478</v>
      </c>
    </row>
    <row r="83" spans="1:4">
      <c r="A83">
        <v>80</v>
      </c>
      <c r="B83">
        <v>766</v>
      </c>
      <c r="C83">
        <v>321</v>
      </c>
      <c r="D83">
        <v>445</v>
      </c>
    </row>
    <row r="84" spans="1:4">
      <c r="A84">
        <v>81</v>
      </c>
      <c r="B84">
        <v>678</v>
      </c>
      <c r="C84">
        <v>269</v>
      </c>
      <c r="D84">
        <v>409</v>
      </c>
    </row>
    <row r="85" spans="1:4">
      <c r="A85">
        <v>82</v>
      </c>
      <c r="B85">
        <v>594</v>
      </c>
      <c r="C85">
        <v>250</v>
      </c>
      <c r="D85">
        <v>344</v>
      </c>
    </row>
    <row r="86" spans="1:4">
      <c r="A86">
        <v>83</v>
      </c>
      <c r="B86">
        <v>595</v>
      </c>
      <c r="C86">
        <v>249</v>
      </c>
      <c r="D86">
        <v>346</v>
      </c>
    </row>
    <row r="87" spans="1:4">
      <c r="A87">
        <v>84</v>
      </c>
      <c r="B87">
        <v>499</v>
      </c>
      <c r="C87">
        <v>204</v>
      </c>
      <c r="D87">
        <v>295</v>
      </c>
    </row>
    <row r="88" spans="1:4">
      <c r="A88">
        <v>85</v>
      </c>
      <c r="B88">
        <v>438</v>
      </c>
      <c r="C88">
        <v>153</v>
      </c>
      <c r="D88">
        <v>285</v>
      </c>
    </row>
    <row r="89" spans="1:4">
      <c r="A89">
        <v>86</v>
      </c>
      <c r="B89">
        <v>385</v>
      </c>
      <c r="C89">
        <v>146</v>
      </c>
      <c r="D89">
        <v>239</v>
      </c>
    </row>
    <row r="90" spans="1:4">
      <c r="A90">
        <v>87</v>
      </c>
      <c r="B90">
        <v>289</v>
      </c>
      <c r="C90">
        <v>109</v>
      </c>
      <c r="D90">
        <v>180</v>
      </c>
    </row>
    <row r="91" spans="1:4">
      <c r="A91">
        <v>88</v>
      </c>
      <c r="B91">
        <v>304</v>
      </c>
      <c r="C91">
        <v>97</v>
      </c>
      <c r="D91">
        <v>207</v>
      </c>
    </row>
    <row r="92" spans="1:4">
      <c r="A92">
        <v>89</v>
      </c>
      <c r="B92">
        <v>224</v>
      </c>
      <c r="C92">
        <v>76</v>
      </c>
      <c r="D92">
        <v>148</v>
      </c>
    </row>
    <row r="93" spans="1:4">
      <c r="A93">
        <v>90</v>
      </c>
      <c r="B93">
        <v>192</v>
      </c>
      <c r="C93">
        <v>59</v>
      </c>
      <c r="D93">
        <v>133</v>
      </c>
    </row>
    <row r="94" spans="1:4">
      <c r="A94">
        <v>91</v>
      </c>
      <c r="B94">
        <v>156</v>
      </c>
      <c r="C94">
        <v>34</v>
      </c>
      <c r="D94">
        <v>122</v>
      </c>
    </row>
    <row r="95" spans="1:4">
      <c r="A95">
        <v>92</v>
      </c>
      <c r="B95">
        <v>138</v>
      </c>
      <c r="C95">
        <v>33</v>
      </c>
      <c r="D95">
        <v>105</v>
      </c>
    </row>
    <row r="96" spans="1:4">
      <c r="A96">
        <v>93</v>
      </c>
      <c r="B96">
        <v>121</v>
      </c>
      <c r="C96">
        <v>33</v>
      </c>
      <c r="D96">
        <v>88</v>
      </c>
    </row>
    <row r="97" spans="1:4">
      <c r="A97">
        <v>94</v>
      </c>
      <c r="B97">
        <v>101</v>
      </c>
      <c r="C97">
        <v>25</v>
      </c>
      <c r="D97">
        <v>76</v>
      </c>
    </row>
    <row r="98" spans="1:4">
      <c r="A98">
        <v>95</v>
      </c>
      <c r="B98">
        <v>72</v>
      </c>
      <c r="C98">
        <v>11</v>
      </c>
      <c r="D98">
        <v>61</v>
      </c>
    </row>
    <row r="99" spans="1:4">
      <c r="A99">
        <v>96</v>
      </c>
      <c r="B99">
        <v>45</v>
      </c>
      <c r="C99">
        <v>10</v>
      </c>
      <c r="D99">
        <v>35</v>
      </c>
    </row>
    <row r="100" spans="1:4">
      <c r="A100">
        <v>97</v>
      </c>
      <c r="B100">
        <v>39</v>
      </c>
      <c r="C100">
        <v>3</v>
      </c>
      <c r="D100">
        <v>36</v>
      </c>
    </row>
    <row r="101" spans="1:4">
      <c r="A101">
        <v>98</v>
      </c>
      <c r="B101">
        <v>24</v>
      </c>
      <c r="C101">
        <v>4</v>
      </c>
      <c r="D101">
        <v>20</v>
      </c>
    </row>
    <row r="102" spans="1:4">
      <c r="A102">
        <v>99</v>
      </c>
      <c r="B102">
        <v>28</v>
      </c>
      <c r="C102">
        <v>6</v>
      </c>
      <c r="D102">
        <v>22</v>
      </c>
    </row>
    <row r="103" spans="1:4">
      <c r="A103">
        <v>100</v>
      </c>
      <c r="B103">
        <v>15</v>
      </c>
      <c r="C103">
        <v>2</v>
      </c>
      <c r="D103">
        <v>13</v>
      </c>
    </row>
    <row r="104" spans="1:4">
      <c r="A104">
        <v>101</v>
      </c>
      <c r="B104">
        <v>14</v>
      </c>
      <c r="C104">
        <v>2</v>
      </c>
      <c r="D104">
        <v>12</v>
      </c>
    </row>
    <row r="105" spans="1:4">
      <c r="A105">
        <v>102</v>
      </c>
      <c r="B105">
        <v>8</v>
      </c>
      <c r="C105">
        <v>1</v>
      </c>
      <c r="D105">
        <v>7</v>
      </c>
    </row>
    <row r="106" spans="1:4">
      <c r="A106" t="s">
        <v>0</v>
      </c>
      <c r="B106">
        <v>6</v>
      </c>
      <c r="C106">
        <v>1</v>
      </c>
      <c r="D106">
        <v>5</v>
      </c>
    </row>
    <row r="107" spans="1:4">
      <c r="A107" t="s">
        <v>1</v>
      </c>
      <c r="B107">
        <v>1</v>
      </c>
      <c r="C107">
        <v>1</v>
      </c>
      <c r="D107">
        <v>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58"/>
  <sheetViews>
    <sheetView workbookViewId="0">
      <pane xSplit="1" ySplit="2" topLeftCell="B108" activePane="bottomRight" state="frozen"/>
      <selection pane="topRight" activeCell="B1" sqref="B1"/>
      <selection pane="bottomLeft" activeCell="A3" sqref="A3"/>
      <selection pane="bottomRight" activeCell="L114" sqref="L114"/>
    </sheetView>
  </sheetViews>
  <sheetFormatPr defaultRowHeight="13.5"/>
  <cols>
    <col min="1" max="13" width="7.5" customWidth="1"/>
  </cols>
  <sheetData>
    <row r="1" spans="1:25">
      <c r="B1">
        <v>2009</v>
      </c>
      <c r="D1">
        <v>2010</v>
      </c>
      <c r="F1" s="1">
        <v>2011</v>
      </c>
      <c r="G1" s="1"/>
      <c r="H1" s="1">
        <v>2012</v>
      </c>
      <c r="I1" s="1"/>
      <c r="J1">
        <v>2013</v>
      </c>
      <c r="L1">
        <v>2014</v>
      </c>
      <c r="N1" t="s">
        <v>6</v>
      </c>
      <c r="P1" t="s">
        <v>7</v>
      </c>
      <c r="R1" t="s">
        <v>8</v>
      </c>
      <c r="T1" t="s">
        <v>9</v>
      </c>
      <c r="V1" t="s">
        <v>10</v>
      </c>
      <c r="X1" t="s">
        <v>11</v>
      </c>
    </row>
    <row r="2" spans="1:25">
      <c r="A2" t="s">
        <v>5</v>
      </c>
      <c r="B2" s="1" t="s">
        <v>3</v>
      </c>
      <c r="C2" s="1" t="s">
        <v>4</v>
      </c>
      <c r="D2" s="1" t="s">
        <v>3</v>
      </c>
      <c r="E2" s="1" t="s">
        <v>4</v>
      </c>
      <c r="F2" s="1" t="s">
        <v>3</v>
      </c>
      <c r="G2" s="1" t="s">
        <v>4</v>
      </c>
      <c r="H2" s="1" t="s">
        <v>3</v>
      </c>
      <c r="I2" s="1" t="s">
        <v>4</v>
      </c>
      <c r="J2" s="1" t="s">
        <v>3</v>
      </c>
      <c r="K2" s="1" t="s">
        <v>4</v>
      </c>
      <c r="L2" s="1" t="s">
        <v>3</v>
      </c>
      <c r="M2" s="1" t="s">
        <v>4</v>
      </c>
      <c r="N2" s="1" t="s">
        <v>3</v>
      </c>
      <c r="O2" s="1" t="s">
        <v>4</v>
      </c>
      <c r="P2" s="1" t="s">
        <v>3</v>
      </c>
      <c r="Q2" s="1" t="s">
        <v>4</v>
      </c>
      <c r="R2" s="1" t="s">
        <v>3</v>
      </c>
      <c r="S2" s="1" t="s">
        <v>4</v>
      </c>
      <c r="T2" s="1" t="s">
        <v>3</v>
      </c>
      <c r="U2" s="1" t="s">
        <v>4</v>
      </c>
      <c r="V2" s="1" t="s">
        <v>3</v>
      </c>
      <c r="W2" s="1" t="s">
        <v>4</v>
      </c>
      <c r="X2" s="1" t="s">
        <v>3</v>
      </c>
      <c r="Y2" s="1" t="s">
        <v>4</v>
      </c>
    </row>
    <row r="3" spans="1:25">
      <c r="A3">
        <v>0</v>
      </c>
      <c r="B3">
        <v>470</v>
      </c>
      <c r="C3">
        <v>418</v>
      </c>
      <c r="D3">
        <v>473</v>
      </c>
      <c r="E3">
        <v>453</v>
      </c>
      <c r="F3">
        <v>513</v>
      </c>
      <c r="G3">
        <v>474</v>
      </c>
      <c r="H3">
        <v>484</v>
      </c>
      <c r="I3">
        <v>478</v>
      </c>
      <c r="J3" s="1">
        <v>551</v>
      </c>
      <c r="K3" s="1">
        <v>463</v>
      </c>
      <c r="L3" s="1">
        <v>532</v>
      </c>
      <c r="M3" s="1">
        <v>510</v>
      </c>
      <c r="N3">
        <f>D4/B3</f>
        <v>1.0063829787234042</v>
      </c>
      <c r="O3">
        <f t="shared" ref="O3:W18" si="0">E4/C3</f>
        <v>1.0191387559808613</v>
      </c>
      <c r="P3">
        <f t="shared" si="0"/>
        <v>1.0232558139534884</v>
      </c>
      <c r="Q3">
        <f t="shared" si="0"/>
        <v>1.0220750551876379</v>
      </c>
      <c r="R3">
        <f t="shared" si="0"/>
        <v>0.98050682261208577</v>
      </c>
      <c r="S3">
        <f t="shared" si="0"/>
        <v>1.0147679324894514</v>
      </c>
      <c r="T3">
        <f t="shared" si="0"/>
        <v>0.97727272727272729</v>
      </c>
      <c r="U3">
        <f t="shared" si="0"/>
        <v>1</v>
      </c>
      <c r="V3">
        <f t="shared" si="0"/>
        <v>0.99637023593466423</v>
      </c>
      <c r="W3">
        <f t="shared" si="0"/>
        <v>1.0367170626349893</v>
      </c>
      <c r="X3">
        <f>AVERAGE(N3,P3,R3,T3,V3)</f>
        <v>0.99675771569927396</v>
      </c>
      <c r="Y3">
        <f>AVERAGE(O3,Q3,S3,U3,W3)</f>
        <v>1.0185397612585878</v>
      </c>
    </row>
    <row r="4" spans="1:25">
      <c r="A4">
        <v>1</v>
      </c>
      <c r="B4">
        <v>426</v>
      </c>
      <c r="C4">
        <v>411</v>
      </c>
      <c r="D4">
        <v>473</v>
      </c>
      <c r="E4">
        <v>426</v>
      </c>
      <c r="F4">
        <v>484</v>
      </c>
      <c r="G4">
        <v>463</v>
      </c>
      <c r="H4">
        <v>503</v>
      </c>
      <c r="I4">
        <v>481</v>
      </c>
      <c r="J4" s="1">
        <v>473</v>
      </c>
      <c r="K4" s="1">
        <v>478</v>
      </c>
      <c r="L4" s="1">
        <v>549</v>
      </c>
      <c r="M4" s="1">
        <v>480</v>
      </c>
      <c r="N4">
        <f t="shared" ref="N4:N67" si="1">D5/B4</f>
        <v>1.0093896713615023</v>
      </c>
      <c r="O4">
        <f t="shared" si="0"/>
        <v>0.97080291970802923</v>
      </c>
      <c r="P4">
        <f t="shared" si="0"/>
        <v>1.025369978858351</v>
      </c>
      <c r="Q4">
        <f t="shared" si="0"/>
        <v>1.0093896713615023</v>
      </c>
      <c r="R4">
        <f t="shared" si="0"/>
        <v>0.97727272727272729</v>
      </c>
      <c r="S4">
        <f t="shared" si="0"/>
        <v>0.98704103671706267</v>
      </c>
      <c r="T4">
        <f t="shared" si="0"/>
        <v>0.99801192842942343</v>
      </c>
      <c r="U4">
        <f t="shared" si="0"/>
        <v>1</v>
      </c>
      <c r="V4">
        <f t="shared" si="0"/>
        <v>0.96405919661733619</v>
      </c>
      <c r="W4">
        <f t="shared" si="0"/>
        <v>1.0355648535564854</v>
      </c>
      <c r="X4">
        <f t="shared" ref="X4:X67" si="2">AVERAGE(N4,P4,R4,T4,V4)</f>
        <v>0.99482070050786808</v>
      </c>
      <c r="Y4">
        <f t="shared" ref="Y4:Y67" si="3">AVERAGE(O4,Q4,S4,U4,W4)</f>
        <v>1.0005596962686159</v>
      </c>
    </row>
    <row r="5" spans="1:25">
      <c r="A5">
        <v>2</v>
      </c>
      <c r="B5">
        <v>445</v>
      </c>
      <c r="C5">
        <v>404</v>
      </c>
      <c r="D5">
        <v>430</v>
      </c>
      <c r="E5">
        <v>399</v>
      </c>
      <c r="F5">
        <v>485</v>
      </c>
      <c r="G5">
        <v>430</v>
      </c>
      <c r="H5">
        <v>473</v>
      </c>
      <c r="I5">
        <v>457</v>
      </c>
      <c r="J5" s="1">
        <v>502</v>
      </c>
      <c r="K5" s="1">
        <v>481</v>
      </c>
      <c r="L5" s="1">
        <v>456</v>
      </c>
      <c r="M5" s="1">
        <v>495</v>
      </c>
      <c r="N5">
        <f t="shared" si="1"/>
        <v>0.98426966292134832</v>
      </c>
      <c r="O5">
        <f t="shared" si="0"/>
        <v>0.96287128712871284</v>
      </c>
      <c r="P5">
        <f t="shared" si="0"/>
        <v>1.0395348837209302</v>
      </c>
      <c r="Q5">
        <f t="shared" si="0"/>
        <v>1.0451127819548873</v>
      </c>
      <c r="R5">
        <f t="shared" si="0"/>
        <v>0.99381443298969074</v>
      </c>
      <c r="S5">
        <f t="shared" si="0"/>
        <v>0.98139534883720925</v>
      </c>
      <c r="T5">
        <f t="shared" si="0"/>
        <v>0.99577167019027479</v>
      </c>
      <c r="U5">
        <f t="shared" si="0"/>
        <v>1.0328227571115973</v>
      </c>
      <c r="V5">
        <f t="shared" si="0"/>
        <v>0.97410358565737054</v>
      </c>
      <c r="W5">
        <f t="shared" si="0"/>
        <v>0.95218295218295224</v>
      </c>
      <c r="X5">
        <f t="shared" si="2"/>
        <v>0.99749884709592285</v>
      </c>
      <c r="Y5">
        <f t="shared" si="3"/>
        <v>0.99487702544307177</v>
      </c>
    </row>
    <row r="6" spans="1:25">
      <c r="A6">
        <v>3</v>
      </c>
      <c r="B6">
        <v>425</v>
      </c>
      <c r="C6">
        <v>373</v>
      </c>
      <c r="D6">
        <v>438</v>
      </c>
      <c r="E6">
        <v>389</v>
      </c>
      <c r="F6">
        <v>447</v>
      </c>
      <c r="G6">
        <v>417</v>
      </c>
      <c r="H6">
        <v>482</v>
      </c>
      <c r="I6">
        <v>422</v>
      </c>
      <c r="J6" s="1">
        <v>471</v>
      </c>
      <c r="K6" s="1">
        <v>472</v>
      </c>
      <c r="L6" s="1">
        <v>489</v>
      </c>
      <c r="M6" s="1">
        <v>458</v>
      </c>
      <c r="N6">
        <f t="shared" si="1"/>
        <v>0.99764705882352944</v>
      </c>
      <c r="O6">
        <f t="shared" si="0"/>
        <v>1.0080428954423593</v>
      </c>
      <c r="P6">
        <f t="shared" si="0"/>
        <v>1.0068493150684932</v>
      </c>
      <c r="Q6">
        <f t="shared" si="0"/>
        <v>1.0308483290488433</v>
      </c>
      <c r="R6">
        <f t="shared" si="0"/>
        <v>0.98657718120805371</v>
      </c>
      <c r="S6">
        <f t="shared" si="0"/>
        <v>1.0263788968824941</v>
      </c>
      <c r="T6">
        <f t="shared" si="0"/>
        <v>0.98755186721991706</v>
      </c>
      <c r="U6">
        <f t="shared" si="0"/>
        <v>0.98341232227488151</v>
      </c>
      <c r="V6">
        <f t="shared" si="0"/>
        <v>0.97664543524416136</v>
      </c>
      <c r="W6">
        <f t="shared" si="0"/>
        <v>0.97669491525423724</v>
      </c>
      <c r="X6">
        <f t="shared" si="2"/>
        <v>0.99105417151283093</v>
      </c>
      <c r="Y6">
        <f t="shared" si="3"/>
        <v>1.0050754717805632</v>
      </c>
    </row>
    <row r="7" spans="1:25">
      <c r="A7">
        <v>4</v>
      </c>
      <c r="B7">
        <v>424</v>
      </c>
      <c r="C7">
        <v>396</v>
      </c>
      <c r="D7">
        <v>424</v>
      </c>
      <c r="E7">
        <v>376</v>
      </c>
      <c r="F7">
        <v>441</v>
      </c>
      <c r="G7">
        <v>401</v>
      </c>
      <c r="H7">
        <v>441</v>
      </c>
      <c r="I7">
        <v>428</v>
      </c>
      <c r="J7" s="1">
        <v>476</v>
      </c>
      <c r="K7" s="1">
        <v>415</v>
      </c>
      <c r="L7" s="1">
        <v>460</v>
      </c>
      <c r="M7" s="1">
        <v>461</v>
      </c>
      <c r="N7">
        <f t="shared" si="1"/>
        <v>1.0047169811320755</v>
      </c>
      <c r="O7">
        <f t="shared" si="0"/>
        <v>1.0075757575757576</v>
      </c>
      <c r="P7">
        <f t="shared" si="0"/>
        <v>1.0306603773584906</v>
      </c>
      <c r="Q7">
        <f t="shared" si="0"/>
        <v>1.0132978723404256</v>
      </c>
      <c r="R7">
        <f t="shared" si="0"/>
        <v>1.0226757369614512</v>
      </c>
      <c r="S7">
        <f t="shared" si="0"/>
        <v>0.98503740648379057</v>
      </c>
      <c r="T7">
        <f t="shared" si="0"/>
        <v>1.0068027210884354</v>
      </c>
      <c r="U7">
        <f t="shared" si="0"/>
        <v>1</v>
      </c>
      <c r="V7">
        <f t="shared" si="0"/>
        <v>0.99789915966386555</v>
      </c>
      <c r="W7">
        <f t="shared" si="0"/>
        <v>1.0337349397590361</v>
      </c>
      <c r="X7">
        <f t="shared" si="2"/>
        <v>1.0125509952408636</v>
      </c>
      <c r="Y7">
        <f t="shared" si="3"/>
        <v>1.0079291952318019</v>
      </c>
    </row>
    <row r="8" spans="1:25">
      <c r="A8" s="1">
        <v>5</v>
      </c>
      <c r="B8">
        <v>440</v>
      </c>
      <c r="C8">
        <v>438</v>
      </c>
      <c r="D8">
        <v>426</v>
      </c>
      <c r="E8">
        <v>399</v>
      </c>
      <c r="F8">
        <v>437</v>
      </c>
      <c r="G8">
        <v>381</v>
      </c>
      <c r="H8">
        <v>451</v>
      </c>
      <c r="I8">
        <v>395</v>
      </c>
      <c r="J8" s="1">
        <v>444</v>
      </c>
      <c r="K8" s="1">
        <v>428</v>
      </c>
      <c r="L8" s="1">
        <v>475</v>
      </c>
      <c r="M8" s="1">
        <v>429</v>
      </c>
      <c r="N8">
        <f t="shared" si="1"/>
        <v>1.0204545454545455</v>
      </c>
      <c r="O8">
        <f t="shared" si="0"/>
        <v>1.04337899543379</v>
      </c>
      <c r="P8">
        <f t="shared" si="0"/>
        <v>1.0375586854460095</v>
      </c>
      <c r="Q8">
        <f t="shared" si="0"/>
        <v>1.0200501253132832</v>
      </c>
      <c r="R8">
        <f t="shared" si="0"/>
        <v>1.0228832951945079</v>
      </c>
      <c r="S8">
        <f t="shared" si="0"/>
        <v>1.0104986876640421</v>
      </c>
      <c r="T8">
        <f t="shared" si="0"/>
        <v>0.99334811529933487</v>
      </c>
      <c r="U8">
        <f t="shared" si="0"/>
        <v>0.96962025316455691</v>
      </c>
      <c r="V8">
        <f t="shared" si="0"/>
        <v>1.0202702702702702</v>
      </c>
      <c r="W8">
        <f t="shared" si="0"/>
        <v>0.97429906542056077</v>
      </c>
      <c r="X8">
        <f t="shared" si="2"/>
        <v>1.0189029823329334</v>
      </c>
      <c r="Y8">
        <f t="shared" si="3"/>
        <v>1.0035694253992467</v>
      </c>
    </row>
    <row r="9" spans="1:25">
      <c r="A9">
        <v>6</v>
      </c>
      <c r="B9">
        <v>476</v>
      </c>
      <c r="C9">
        <v>450</v>
      </c>
      <c r="D9">
        <v>449</v>
      </c>
      <c r="E9">
        <v>457</v>
      </c>
      <c r="F9">
        <v>442</v>
      </c>
      <c r="G9">
        <v>407</v>
      </c>
      <c r="H9">
        <v>447</v>
      </c>
      <c r="I9">
        <v>385</v>
      </c>
      <c r="J9" s="1">
        <v>448</v>
      </c>
      <c r="K9" s="1">
        <v>383</v>
      </c>
      <c r="L9" s="1">
        <v>453</v>
      </c>
      <c r="M9" s="1">
        <v>417</v>
      </c>
      <c r="N9">
        <f t="shared" si="1"/>
        <v>1.0315126050420169</v>
      </c>
      <c r="O9">
        <f t="shared" si="0"/>
        <v>1.0133333333333334</v>
      </c>
      <c r="P9">
        <f t="shared" si="0"/>
        <v>1.0289532293986636</v>
      </c>
      <c r="Q9">
        <f t="shared" si="0"/>
        <v>1.0196936542669583</v>
      </c>
      <c r="R9">
        <f t="shared" si="0"/>
        <v>0.98190045248868774</v>
      </c>
      <c r="S9">
        <f t="shared" si="0"/>
        <v>1.0122850122850122</v>
      </c>
      <c r="T9">
        <f t="shared" si="0"/>
        <v>1.0201342281879195</v>
      </c>
      <c r="U9">
        <f t="shared" si="0"/>
        <v>0.98961038961038961</v>
      </c>
      <c r="V9">
        <f t="shared" si="0"/>
        <v>1.0044642857142858</v>
      </c>
      <c r="W9">
        <f t="shared" si="0"/>
        <v>1.0104438642297651</v>
      </c>
      <c r="X9">
        <f t="shared" si="2"/>
        <v>1.0133929601663147</v>
      </c>
      <c r="Y9">
        <f t="shared" si="3"/>
        <v>1.0090732507450919</v>
      </c>
    </row>
    <row r="10" spans="1:25">
      <c r="A10">
        <v>7</v>
      </c>
      <c r="B10">
        <v>423</v>
      </c>
      <c r="C10">
        <v>409</v>
      </c>
      <c r="D10">
        <v>491</v>
      </c>
      <c r="E10">
        <v>456</v>
      </c>
      <c r="F10">
        <v>462</v>
      </c>
      <c r="G10">
        <v>466</v>
      </c>
      <c r="H10">
        <v>434</v>
      </c>
      <c r="I10">
        <v>412</v>
      </c>
      <c r="J10" s="1">
        <v>456</v>
      </c>
      <c r="K10" s="1">
        <v>381</v>
      </c>
      <c r="L10" s="1">
        <v>450</v>
      </c>
      <c r="M10" s="1">
        <v>387</v>
      </c>
      <c r="N10">
        <f t="shared" si="1"/>
        <v>1.0189125295508275</v>
      </c>
      <c r="O10">
        <f t="shared" si="0"/>
        <v>1.0317848410757946</v>
      </c>
      <c r="P10">
        <f t="shared" si="0"/>
        <v>1.0244399185336048</v>
      </c>
      <c r="Q10">
        <f t="shared" si="0"/>
        <v>1.0043859649122806</v>
      </c>
      <c r="R10">
        <f t="shared" si="0"/>
        <v>1</v>
      </c>
      <c r="S10">
        <f t="shared" si="0"/>
        <v>1.0042918454935623</v>
      </c>
      <c r="T10">
        <f t="shared" si="0"/>
        <v>1.0115207373271888</v>
      </c>
      <c r="U10">
        <f t="shared" si="0"/>
        <v>0.99271844660194175</v>
      </c>
      <c r="V10">
        <f t="shared" si="0"/>
        <v>1.0021929824561404</v>
      </c>
      <c r="W10">
        <f t="shared" si="0"/>
        <v>1.0026246719160106</v>
      </c>
      <c r="X10">
        <f t="shared" si="2"/>
        <v>1.0114132335735522</v>
      </c>
      <c r="Y10">
        <f t="shared" si="3"/>
        <v>1.0071611539999181</v>
      </c>
    </row>
    <row r="11" spans="1:25">
      <c r="A11">
        <v>8</v>
      </c>
      <c r="B11">
        <v>513</v>
      </c>
      <c r="C11">
        <v>465</v>
      </c>
      <c r="D11">
        <v>431</v>
      </c>
      <c r="E11">
        <v>422</v>
      </c>
      <c r="F11">
        <v>503</v>
      </c>
      <c r="G11">
        <v>458</v>
      </c>
      <c r="H11">
        <v>462</v>
      </c>
      <c r="I11">
        <v>468</v>
      </c>
      <c r="J11" s="1">
        <v>439</v>
      </c>
      <c r="K11" s="1">
        <v>409</v>
      </c>
      <c r="L11" s="1">
        <v>457</v>
      </c>
      <c r="M11" s="1">
        <v>382</v>
      </c>
      <c r="N11">
        <f t="shared" si="1"/>
        <v>1.0136452241715399</v>
      </c>
      <c r="O11">
        <f t="shared" si="0"/>
        <v>0.99784946236559136</v>
      </c>
      <c r="P11">
        <f t="shared" si="0"/>
        <v>1.0162412993039442</v>
      </c>
      <c r="Q11">
        <f t="shared" si="0"/>
        <v>1.014218009478673</v>
      </c>
      <c r="R11">
        <f t="shared" si="0"/>
        <v>1.0159045725646123</v>
      </c>
      <c r="S11">
        <f t="shared" si="0"/>
        <v>1.0021834061135371</v>
      </c>
      <c r="T11">
        <f t="shared" si="0"/>
        <v>0.9913419913419913</v>
      </c>
      <c r="U11">
        <f t="shared" si="0"/>
        <v>0.98717948717948723</v>
      </c>
      <c r="V11">
        <f t="shared" si="0"/>
        <v>1.0113895216400912</v>
      </c>
      <c r="W11">
        <f t="shared" si="0"/>
        <v>1.0293398533007334</v>
      </c>
      <c r="X11">
        <f t="shared" si="2"/>
        <v>1.0097045218044358</v>
      </c>
      <c r="Y11">
        <f t="shared" si="3"/>
        <v>1.0061540436876044</v>
      </c>
    </row>
    <row r="12" spans="1:25">
      <c r="A12">
        <v>9</v>
      </c>
      <c r="B12">
        <v>534</v>
      </c>
      <c r="C12">
        <v>460</v>
      </c>
      <c r="D12">
        <v>520</v>
      </c>
      <c r="E12">
        <v>464</v>
      </c>
      <c r="F12">
        <v>438</v>
      </c>
      <c r="G12">
        <v>428</v>
      </c>
      <c r="H12">
        <v>511</v>
      </c>
      <c r="I12">
        <v>459</v>
      </c>
      <c r="J12" s="1">
        <v>458</v>
      </c>
      <c r="K12" s="1">
        <v>462</v>
      </c>
      <c r="L12" s="1">
        <v>444</v>
      </c>
      <c r="M12" s="1">
        <v>421</v>
      </c>
      <c r="N12">
        <f t="shared" si="1"/>
        <v>1.0168539325842696</v>
      </c>
      <c r="O12">
        <f t="shared" si="0"/>
        <v>1.0239130434782608</v>
      </c>
      <c r="P12">
        <f t="shared" si="0"/>
        <v>0.99423076923076925</v>
      </c>
      <c r="Q12">
        <f t="shared" si="0"/>
        <v>1.0323275862068966</v>
      </c>
      <c r="R12">
        <f t="shared" si="0"/>
        <v>1.0068493150684932</v>
      </c>
      <c r="S12">
        <f t="shared" si="0"/>
        <v>1.0210280373831775</v>
      </c>
      <c r="T12">
        <f t="shared" si="0"/>
        <v>0.98825831702544031</v>
      </c>
      <c r="U12">
        <f t="shared" si="0"/>
        <v>1.0174291938997821</v>
      </c>
      <c r="V12">
        <f t="shared" si="0"/>
        <v>1.0109170305676856</v>
      </c>
      <c r="W12">
        <f t="shared" si="0"/>
        <v>1.0108225108225108</v>
      </c>
      <c r="X12">
        <f t="shared" si="2"/>
        <v>1.0034218728953317</v>
      </c>
      <c r="Y12">
        <f t="shared" si="3"/>
        <v>1.0211040743581257</v>
      </c>
    </row>
    <row r="13" spans="1:25">
      <c r="A13" s="1">
        <v>10</v>
      </c>
      <c r="B13">
        <v>476</v>
      </c>
      <c r="C13">
        <v>455</v>
      </c>
      <c r="D13">
        <v>543</v>
      </c>
      <c r="E13">
        <v>471</v>
      </c>
      <c r="F13">
        <v>517</v>
      </c>
      <c r="G13">
        <v>479</v>
      </c>
      <c r="H13">
        <v>441</v>
      </c>
      <c r="I13">
        <v>437</v>
      </c>
      <c r="J13" s="1">
        <v>505</v>
      </c>
      <c r="K13" s="1">
        <v>467</v>
      </c>
      <c r="L13" s="1">
        <v>463</v>
      </c>
      <c r="M13" s="1">
        <v>467</v>
      </c>
      <c r="N13">
        <f t="shared" si="1"/>
        <v>1.0063025210084033</v>
      </c>
      <c r="O13">
        <f t="shared" si="0"/>
        <v>1.0263736263736263</v>
      </c>
      <c r="P13">
        <f t="shared" si="0"/>
        <v>1.0165745856353592</v>
      </c>
      <c r="Q13">
        <f t="shared" si="0"/>
        <v>1.0063694267515924</v>
      </c>
      <c r="R13">
        <f t="shared" si="0"/>
        <v>1.0193423597678917</v>
      </c>
      <c r="S13">
        <f t="shared" si="0"/>
        <v>1.0020876826722338</v>
      </c>
      <c r="T13">
        <f t="shared" si="0"/>
        <v>1.0045351473922903</v>
      </c>
      <c r="U13">
        <f t="shared" si="0"/>
        <v>1.0228832951945079</v>
      </c>
      <c r="V13">
        <f t="shared" si="0"/>
        <v>1.0059405940594059</v>
      </c>
      <c r="W13">
        <f t="shared" si="0"/>
        <v>1.019271948608137</v>
      </c>
      <c r="X13">
        <f t="shared" si="2"/>
        <v>1.01053904157267</v>
      </c>
      <c r="Y13">
        <f t="shared" si="3"/>
        <v>1.0153971959200194</v>
      </c>
    </row>
    <row r="14" spans="1:25">
      <c r="A14">
        <v>11</v>
      </c>
      <c r="B14">
        <v>493</v>
      </c>
      <c r="C14">
        <v>450</v>
      </c>
      <c r="D14">
        <v>479</v>
      </c>
      <c r="E14">
        <v>467</v>
      </c>
      <c r="F14">
        <v>552</v>
      </c>
      <c r="G14">
        <v>474</v>
      </c>
      <c r="H14">
        <v>527</v>
      </c>
      <c r="I14">
        <v>480</v>
      </c>
      <c r="J14" s="1">
        <v>443</v>
      </c>
      <c r="K14" s="1">
        <v>447</v>
      </c>
      <c r="L14" s="1">
        <v>508</v>
      </c>
      <c r="M14" s="1">
        <v>476</v>
      </c>
      <c r="N14">
        <f t="shared" si="1"/>
        <v>1.0365111561866125</v>
      </c>
      <c r="O14">
        <f t="shared" si="0"/>
        <v>1.0377777777777777</v>
      </c>
      <c r="P14">
        <f t="shared" si="0"/>
        <v>1.0041753653444676</v>
      </c>
      <c r="Q14">
        <f t="shared" si="0"/>
        <v>1.0214132762312633</v>
      </c>
      <c r="R14">
        <f t="shared" si="0"/>
        <v>1.0163043478260869</v>
      </c>
      <c r="S14">
        <f t="shared" si="0"/>
        <v>1.0147679324894514</v>
      </c>
      <c r="T14">
        <f t="shared" si="0"/>
        <v>0.9943074003795066</v>
      </c>
      <c r="U14">
        <f t="shared" si="0"/>
        <v>1.0249999999999999</v>
      </c>
      <c r="V14">
        <f t="shared" si="0"/>
        <v>1.0158013544018059</v>
      </c>
      <c r="W14">
        <f t="shared" si="0"/>
        <v>1.0044742729306488</v>
      </c>
      <c r="X14">
        <f t="shared" si="2"/>
        <v>1.0134199248276961</v>
      </c>
      <c r="Y14">
        <f t="shared" si="3"/>
        <v>1.0206866518858282</v>
      </c>
    </row>
    <row r="15" spans="1:25">
      <c r="A15">
        <v>12</v>
      </c>
      <c r="B15">
        <v>504</v>
      </c>
      <c r="C15">
        <v>470</v>
      </c>
      <c r="D15">
        <v>511</v>
      </c>
      <c r="E15">
        <v>467</v>
      </c>
      <c r="F15">
        <v>481</v>
      </c>
      <c r="G15">
        <v>477</v>
      </c>
      <c r="H15">
        <v>561</v>
      </c>
      <c r="I15">
        <v>481</v>
      </c>
      <c r="J15" s="1">
        <v>524</v>
      </c>
      <c r="K15" s="1">
        <v>492</v>
      </c>
      <c r="L15" s="1">
        <v>450</v>
      </c>
      <c r="M15" s="1">
        <v>449</v>
      </c>
      <c r="N15">
        <f t="shared" si="1"/>
        <v>1.0119047619047619</v>
      </c>
      <c r="O15">
        <f t="shared" si="0"/>
        <v>1.0063829787234042</v>
      </c>
      <c r="P15">
        <f t="shared" si="0"/>
        <v>1.0078277886497065</v>
      </c>
      <c r="Q15">
        <f t="shared" si="0"/>
        <v>1.0278372591006424</v>
      </c>
      <c r="R15">
        <f t="shared" si="0"/>
        <v>1.0124740124740124</v>
      </c>
      <c r="S15">
        <f t="shared" si="0"/>
        <v>0.98322851153039836</v>
      </c>
      <c r="T15">
        <f t="shared" si="0"/>
        <v>1</v>
      </c>
      <c r="U15">
        <f t="shared" si="0"/>
        <v>0.99584199584199584</v>
      </c>
      <c r="V15">
        <f t="shared" si="0"/>
        <v>1</v>
      </c>
      <c r="W15">
        <f t="shared" si="0"/>
        <v>1.0101626016260163</v>
      </c>
      <c r="X15">
        <f t="shared" si="2"/>
        <v>1.0064413126056961</v>
      </c>
      <c r="Y15">
        <f t="shared" si="3"/>
        <v>1.0046906693644915</v>
      </c>
    </row>
    <row r="16" spans="1:25">
      <c r="A16">
        <v>13</v>
      </c>
      <c r="B16">
        <v>487</v>
      </c>
      <c r="C16">
        <v>446</v>
      </c>
      <c r="D16">
        <v>510</v>
      </c>
      <c r="E16">
        <v>473</v>
      </c>
      <c r="F16">
        <v>515</v>
      </c>
      <c r="G16">
        <v>480</v>
      </c>
      <c r="H16">
        <v>487</v>
      </c>
      <c r="I16">
        <v>469</v>
      </c>
      <c r="J16" s="1">
        <v>561</v>
      </c>
      <c r="K16" s="1">
        <v>479</v>
      </c>
      <c r="L16" s="1">
        <v>524</v>
      </c>
      <c r="M16" s="1">
        <v>497</v>
      </c>
      <c r="N16">
        <f t="shared" si="1"/>
        <v>1.0102669404517455</v>
      </c>
      <c r="O16">
        <f t="shared" si="0"/>
        <v>1.0044843049327354</v>
      </c>
      <c r="P16">
        <f t="shared" si="0"/>
        <v>1.0156862745098039</v>
      </c>
      <c r="Q16">
        <f t="shared" si="0"/>
        <v>0.99577167019027479</v>
      </c>
      <c r="R16">
        <f t="shared" si="0"/>
        <v>1.0097087378640777</v>
      </c>
      <c r="S16">
        <f t="shared" si="0"/>
        <v>1.0041666666666667</v>
      </c>
      <c r="T16">
        <f t="shared" si="0"/>
        <v>1.0205338809034907</v>
      </c>
      <c r="U16">
        <f t="shared" si="0"/>
        <v>1.0170575692963753</v>
      </c>
      <c r="V16">
        <f t="shared" si="0"/>
        <v>1.0106951871657754</v>
      </c>
      <c r="W16">
        <f t="shared" si="0"/>
        <v>1.0146137787056368</v>
      </c>
      <c r="X16">
        <f t="shared" si="2"/>
        <v>1.0133782041789785</v>
      </c>
      <c r="Y16">
        <f t="shared" si="3"/>
        <v>1.0072187979583378</v>
      </c>
    </row>
    <row r="17" spans="1:25">
      <c r="A17">
        <v>14</v>
      </c>
      <c r="B17">
        <v>537</v>
      </c>
      <c r="C17">
        <v>487</v>
      </c>
      <c r="D17">
        <v>492</v>
      </c>
      <c r="E17">
        <v>448</v>
      </c>
      <c r="F17">
        <v>518</v>
      </c>
      <c r="G17">
        <v>471</v>
      </c>
      <c r="H17">
        <v>520</v>
      </c>
      <c r="I17">
        <v>482</v>
      </c>
      <c r="J17" s="1">
        <v>497</v>
      </c>
      <c r="K17" s="1">
        <v>477</v>
      </c>
      <c r="L17" s="1">
        <v>567</v>
      </c>
      <c r="M17" s="1">
        <v>486</v>
      </c>
      <c r="N17">
        <f t="shared" si="1"/>
        <v>0.9962756052141527</v>
      </c>
      <c r="O17">
        <f t="shared" si="0"/>
        <v>1.0102669404517455</v>
      </c>
      <c r="P17">
        <f t="shared" si="0"/>
        <v>1.024390243902439</v>
      </c>
      <c r="Q17">
        <f t="shared" si="0"/>
        <v>1.015625</v>
      </c>
      <c r="R17">
        <f t="shared" si="0"/>
        <v>0.99034749034749037</v>
      </c>
      <c r="S17">
        <f t="shared" si="0"/>
        <v>1.0318471337579618</v>
      </c>
      <c r="T17">
        <f t="shared" si="0"/>
        <v>1.0057692307692307</v>
      </c>
      <c r="U17">
        <f t="shared" si="0"/>
        <v>1.0311203319502074</v>
      </c>
      <c r="V17">
        <f t="shared" si="0"/>
        <v>0.99396378269617702</v>
      </c>
      <c r="W17">
        <f t="shared" si="0"/>
        <v>1.0041928721174005</v>
      </c>
      <c r="X17">
        <f t="shared" si="2"/>
        <v>1.0021492705858981</v>
      </c>
      <c r="Y17">
        <f t="shared" si="3"/>
        <v>1.0186104556554629</v>
      </c>
    </row>
    <row r="18" spans="1:25">
      <c r="A18">
        <v>15</v>
      </c>
      <c r="B18">
        <v>498</v>
      </c>
      <c r="C18">
        <v>479</v>
      </c>
      <c r="D18">
        <v>535</v>
      </c>
      <c r="E18">
        <v>492</v>
      </c>
      <c r="F18">
        <v>504</v>
      </c>
      <c r="G18">
        <v>455</v>
      </c>
      <c r="H18">
        <v>513</v>
      </c>
      <c r="I18">
        <v>486</v>
      </c>
      <c r="J18" s="1">
        <v>523</v>
      </c>
      <c r="K18" s="1">
        <v>497</v>
      </c>
      <c r="L18" s="1">
        <v>494</v>
      </c>
      <c r="M18" s="1">
        <v>479</v>
      </c>
      <c r="N18">
        <f t="shared" si="1"/>
        <v>1.0040160642570282</v>
      </c>
      <c r="O18">
        <f t="shared" si="0"/>
        <v>1.0208768267223383</v>
      </c>
      <c r="P18">
        <f t="shared" si="0"/>
        <v>1.0224299065420561</v>
      </c>
      <c r="Q18">
        <f t="shared" si="0"/>
        <v>1.0020325203252032</v>
      </c>
      <c r="R18">
        <f t="shared" si="0"/>
        <v>1.0138888888888888</v>
      </c>
      <c r="S18">
        <f t="shared" si="0"/>
        <v>1.0043956043956044</v>
      </c>
      <c r="T18">
        <f t="shared" si="0"/>
        <v>1.003898635477583</v>
      </c>
      <c r="U18">
        <f t="shared" si="0"/>
        <v>0.98971193415637859</v>
      </c>
      <c r="V18">
        <f t="shared" si="0"/>
        <v>1.0095602294455066</v>
      </c>
      <c r="W18">
        <f t="shared" si="0"/>
        <v>0.98792756539235416</v>
      </c>
      <c r="X18">
        <f t="shared" si="2"/>
        <v>1.0107587449222126</v>
      </c>
      <c r="Y18">
        <f t="shared" si="3"/>
        <v>1.0009888901983757</v>
      </c>
    </row>
    <row r="19" spans="1:25">
      <c r="A19">
        <v>16</v>
      </c>
      <c r="B19">
        <v>467</v>
      </c>
      <c r="C19">
        <v>453</v>
      </c>
      <c r="D19">
        <v>500</v>
      </c>
      <c r="E19">
        <v>489</v>
      </c>
      <c r="F19">
        <v>547</v>
      </c>
      <c r="G19">
        <v>493</v>
      </c>
      <c r="H19">
        <v>511</v>
      </c>
      <c r="I19">
        <v>457</v>
      </c>
      <c r="J19" s="1">
        <v>515</v>
      </c>
      <c r="K19" s="1">
        <v>481</v>
      </c>
      <c r="L19" s="1">
        <v>528</v>
      </c>
      <c r="M19" s="1">
        <v>491</v>
      </c>
      <c r="N19">
        <f t="shared" si="1"/>
        <v>1.0171306209850106</v>
      </c>
      <c r="O19">
        <f t="shared" ref="O19:O82" si="4">E20/C19</f>
        <v>1.0066225165562914</v>
      </c>
      <c r="P19">
        <f t="shared" ref="P19:P82" si="5">F20/D19</f>
        <v>1.01</v>
      </c>
      <c r="Q19">
        <f t="shared" ref="Q19:Q82" si="6">G20/E19</f>
        <v>1.0020449897750512</v>
      </c>
      <c r="R19">
        <f t="shared" ref="R19:R82" si="7">H20/F19</f>
        <v>1.0036563071297988</v>
      </c>
      <c r="S19">
        <f t="shared" ref="S19:S82" si="8">I20/G19</f>
        <v>0.99797160243407712</v>
      </c>
      <c r="T19">
        <f t="shared" ref="T19:T82" si="9">J20/H19</f>
        <v>1.0019569471624266</v>
      </c>
      <c r="U19">
        <f t="shared" ref="U19:U82" si="10">K20/I19</f>
        <v>1.0065645514223194</v>
      </c>
      <c r="V19">
        <f t="shared" ref="V19:V82" si="11">L20/J19</f>
        <v>1.0097087378640777</v>
      </c>
      <c r="W19">
        <f t="shared" ref="W19:W82" si="12">M20/K19</f>
        <v>0.99792099792099798</v>
      </c>
      <c r="X19">
        <f t="shared" si="2"/>
        <v>1.0084905226282626</v>
      </c>
      <c r="Y19">
        <f t="shared" si="3"/>
        <v>1.0022249316217473</v>
      </c>
    </row>
    <row r="20" spans="1:25">
      <c r="A20">
        <v>17</v>
      </c>
      <c r="B20">
        <v>466</v>
      </c>
      <c r="C20">
        <v>472</v>
      </c>
      <c r="D20">
        <v>475</v>
      </c>
      <c r="E20">
        <v>456</v>
      </c>
      <c r="F20">
        <v>505</v>
      </c>
      <c r="G20">
        <v>490</v>
      </c>
      <c r="H20">
        <v>549</v>
      </c>
      <c r="I20">
        <v>492</v>
      </c>
      <c r="J20" s="1">
        <v>512</v>
      </c>
      <c r="K20" s="1">
        <v>460</v>
      </c>
      <c r="L20" s="1">
        <v>520</v>
      </c>
      <c r="M20" s="1">
        <v>480</v>
      </c>
      <c r="N20">
        <f t="shared" si="1"/>
        <v>1.053648068669528</v>
      </c>
      <c r="O20">
        <f t="shared" si="4"/>
        <v>1.0699152542372881</v>
      </c>
      <c r="P20">
        <f t="shared" si="5"/>
        <v>1.0842105263157895</v>
      </c>
      <c r="Q20">
        <f t="shared" si="6"/>
        <v>1.0635964912280702</v>
      </c>
      <c r="R20">
        <f t="shared" si="7"/>
        <v>1.0514851485148515</v>
      </c>
      <c r="S20">
        <f t="shared" si="8"/>
        <v>1.0428571428571429</v>
      </c>
      <c r="T20">
        <f t="shared" si="9"/>
        <v>1.0382513661202186</v>
      </c>
      <c r="U20">
        <f t="shared" si="10"/>
        <v>1.032520325203252</v>
      </c>
      <c r="V20">
        <f t="shared" si="11"/>
        <v>1.046875</v>
      </c>
      <c r="W20">
        <f t="shared" si="12"/>
        <v>1.058695652173913</v>
      </c>
      <c r="X20">
        <f t="shared" si="2"/>
        <v>1.0548940219240774</v>
      </c>
      <c r="Y20">
        <f t="shared" si="3"/>
        <v>1.0535169731399332</v>
      </c>
    </row>
    <row r="21" spans="1:25">
      <c r="A21">
        <v>18</v>
      </c>
      <c r="B21">
        <v>529</v>
      </c>
      <c r="C21">
        <v>501</v>
      </c>
      <c r="D21">
        <v>491</v>
      </c>
      <c r="E21">
        <v>505</v>
      </c>
      <c r="F21">
        <v>515</v>
      </c>
      <c r="G21">
        <v>485</v>
      </c>
      <c r="H21">
        <v>531</v>
      </c>
      <c r="I21">
        <v>511</v>
      </c>
      <c r="J21" s="1">
        <v>570</v>
      </c>
      <c r="K21" s="1">
        <v>508</v>
      </c>
      <c r="L21" s="1">
        <v>536</v>
      </c>
      <c r="M21" s="1">
        <v>487</v>
      </c>
      <c r="N21">
        <f t="shared" si="1"/>
        <v>1.1455576559546314</v>
      </c>
      <c r="O21">
        <f t="shared" si="4"/>
        <v>1.125748502994012</v>
      </c>
      <c r="P21">
        <f t="shared" si="5"/>
        <v>1.1873727087576376</v>
      </c>
      <c r="Q21">
        <f t="shared" si="6"/>
        <v>1.1009900990099011</v>
      </c>
      <c r="R21">
        <f t="shared" si="7"/>
        <v>1.1786407766990292</v>
      </c>
      <c r="S21">
        <f t="shared" si="8"/>
        <v>1.090721649484536</v>
      </c>
      <c r="T21">
        <f t="shared" si="9"/>
        <v>1.152542372881356</v>
      </c>
      <c r="U21">
        <f t="shared" si="10"/>
        <v>1.1017612524461839</v>
      </c>
      <c r="V21">
        <f t="shared" si="11"/>
        <v>1.1052631578947369</v>
      </c>
      <c r="W21">
        <f t="shared" si="12"/>
        <v>1.1062992125984252</v>
      </c>
      <c r="X21">
        <f t="shared" si="2"/>
        <v>1.1538753344374784</v>
      </c>
      <c r="Y21">
        <f t="shared" si="3"/>
        <v>1.1051041433066116</v>
      </c>
    </row>
    <row r="22" spans="1:25">
      <c r="A22">
        <v>19</v>
      </c>
      <c r="B22">
        <v>629</v>
      </c>
      <c r="C22">
        <v>571</v>
      </c>
      <c r="D22">
        <v>606</v>
      </c>
      <c r="E22">
        <v>564</v>
      </c>
      <c r="F22">
        <v>583</v>
      </c>
      <c r="G22">
        <v>556</v>
      </c>
      <c r="H22">
        <v>607</v>
      </c>
      <c r="I22">
        <v>529</v>
      </c>
      <c r="J22" s="1">
        <v>612</v>
      </c>
      <c r="K22" s="1">
        <v>563</v>
      </c>
      <c r="L22" s="1">
        <v>630</v>
      </c>
      <c r="M22" s="1">
        <v>562</v>
      </c>
      <c r="N22">
        <f t="shared" si="1"/>
        <v>1.1319554848966613</v>
      </c>
      <c r="O22">
        <f t="shared" si="4"/>
        <v>1.1155866900175131</v>
      </c>
      <c r="P22">
        <f t="shared" si="5"/>
        <v>1.1188118811881189</v>
      </c>
      <c r="Q22">
        <f t="shared" si="6"/>
        <v>1.0673758865248226</v>
      </c>
      <c r="R22">
        <f t="shared" si="7"/>
        <v>1.1543739279588336</v>
      </c>
      <c r="S22">
        <f t="shared" si="8"/>
        <v>1.1043165467625899</v>
      </c>
      <c r="T22">
        <f t="shared" si="9"/>
        <v>1.1004942339373971</v>
      </c>
      <c r="U22">
        <f t="shared" si="10"/>
        <v>1.1398865784499055</v>
      </c>
      <c r="V22">
        <f t="shared" si="11"/>
        <v>1.1209150326797386</v>
      </c>
      <c r="W22">
        <f t="shared" si="12"/>
        <v>1.1349911190053286</v>
      </c>
      <c r="X22">
        <f t="shared" si="2"/>
        <v>1.12531011213215</v>
      </c>
      <c r="Y22">
        <f t="shared" si="3"/>
        <v>1.1124313641520318</v>
      </c>
    </row>
    <row r="23" spans="1:25">
      <c r="A23">
        <v>20</v>
      </c>
      <c r="B23">
        <v>770</v>
      </c>
      <c r="C23">
        <v>685</v>
      </c>
      <c r="D23">
        <v>712</v>
      </c>
      <c r="E23">
        <v>637</v>
      </c>
      <c r="F23">
        <v>678</v>
      </c>
      <c r="G23">
        <v>602</v>
      </c>
      <c r="H23">
        <v>673</v>
      </c>
      <c r="I23">
        <v>614</v>
      </c>
      <c r="J23" s="1">
        <v>668</v>
      </c>
      <c r="K23" s="1">
        <v>603</v>
      </c>
      <c r="L23" s="1">
        <v>686</v>
      </c>
      <c r="M23" s="1">
        <v>639</v>
      </c>
      <c r="N23">
        <f t="shared" si="1"/>
        <v>1.0844155844155845</v>
      </c>
      <c r="O23">
        <f t="shared" si="4"/>
        <v>1.0423357664233577</v>
      </c>
      <c r="P23">
        <f t="shared" si="5"/>
        <v>1.1418539325842696</v>
      </c>
      <c r="Q23">
        <f t="shared" si="6"/>
        <v>1.097331240188383</v>
      </c>
      <c r="R23">
        <f t="shared" si="7"/>
        <v>1.0943952802359882</v>
      </c>
      <c r="S23">
        <f t="shared" si="8"/>
        <v>1.1112956810631229</v>
      </c>
      <c r="T23">
        <f t="shared" si="9"/>
        <v>1.075780089153046</v>
      </c>
      <c r="U23">
        <f t="shared" si="10"/>
        <v>1.0684039087947883</v>
      </c>
      <c r="V23">
        <f t="shared" si="11"/>
        <v>1.1347305389221556</v>
      </c>
      <c r="W23">
        <f t="shared" si="12"/>
        <v>1.0945273631840795</v>
      </c>
      <c r="X23">
        <f t="shared" si="2"/>
        <v>1.1062350850622089</v>
      </c>
      <c r="Y23">
        <f t="shared" si="3"/>
        <v>1.0827787919307463</v>
      </c>
    </row>
    <row r="24" spans="1:25">
      <c r="A24">
        <v>21</v>
      </c>
      <c r="B24">
        <v>889</v>
      </c>
      <c r="C24">
        <v>724</v>
      </c>
      <c r="D24">
        <v>835</v>
      </c>
      <c r="E24">
        <v>714</v>
      </c>
      <c r="F24">
        <v>813</v>
      </c>
      <c r="G24">
        <v>699</v>
      </c>
      <c r="H24">
        <v>742</v>
      </c>
      <c r="I24">
        <v>669</v>
      </c>
      <c r="J24" s="1">
        <v>724</v>
      </c>
      <c r="K24" s="1">
        <v>656</v>
      </c>
      <c r="L24" s="1">
        <v>758</v>
      </c>
      <c r="M24" s="1">
        <v>660</v>
      </c>
      <c r="N24">
        <f t="shared" si="1"/>
        <v>1.0832395950506186</v>
      </c>
      <c r="O24">
        <f t="shared" si="4"/>
        <v>1.0939226519337018</v>
      </c>
      <c r="P24">
        <f t="shared" si="5"/>
        <v>1.074251497005988</v>
      </c>
      <c r="Q24">
        <f t="shared" si="6"/>
        <v>1.0588235294117647</v>
      </c>
      <c r="R24">
        <f t="shared" si="7"/>
        <v>1.0455104551045511</v>
      </c>
      <c r="S24">
        <f t="shared" si="8"/>
        <v>1.1187410586552218</v>
      </c>
      <c r="T24">
        <f t="shared" si="9"/>
        <v>1.0525606469002695</v>
      </c>
      <c r="U24">
        <f t="shared" si="10"/>
        <v>1.1240657698056802</v>
      </c>
      <c r="V24">
        <f t="shared" si="11"/>
        <v>1.1022099447513811</v>
      </c>
      <c r="W24">
        <f t="shared" si="12"/>
        <v>1.086890243902439</v>
      </c>
      <c r="X24">
        <f t="shared" si="2"/>
        <v>1.0715544277625617</v>
      </c>
      <c r="Y24">
        <f t="shared" si="3"/>
        <v>1.0964886507417615</v>
      </c>
    </row>
    <row r="25" spans="1:25">
      <c r="A25">
        <v>22</v>
      </c>
      <c r="B25">
        <v>932</v>
      </c>
      <c r="C25">
        <v>760</v>
      </c>
      <c r="D25">
        <v>963</v>
      </c>
      <c r="E25">
        <v>792</v>
      </c>
      <c r="F25">
        <v>897</v>
      </c>
      <c r="G25">
        <v>756</v>
      </c>
      <c r="H25">
        <v>850</v>
      </c>
      <c r="I25">
        <v>782</v>
      </c>
      <c r="J25" s="1">
        <v>781</v>
      </c>
      <c r="K25" s="1">
        <v>752</v>
      </c>
      <c r="L25" s="1">
        <v>798</v>
      </c>
      <c r="M25" s="1">
        <v>713</v>
      </c>
      <c r="N25">
        <f t="shared" si="1"/>
        <v>0.99248927038626611</v>
      </c>
      <c r="O25">
        <f t="shared" si="4"/>
        <v>1.0592105263157894</v>
      </c>
      <c r="P25">
        <f t="shared" si="5"/>
        <v>1.0259605399792315</v>
      </c>
      <c r="Q25">
        <f t="shared" si="6"/>
        <v>0.99621212121212122</v>
      </c>
      <c r="R25">
        <f t="shared" si="7"/>
        <v>0.99554069119286515</v>
      </c>
      <c r="S25">
        <f t="shared" si="8"/>
        <v>1.0462962962962963</v>
      </c>
      <c r="T25">
        <f t="shared" si="9"/>
        <v>1.0070588235294118</v>
      </c>
      <c r="U25">
        <f t="shared" si="10"/>
        <v>1.0549872122762147</v>
      </c>
      <c r="V25">
        <f t="shared" si="11"/>
        <v>1.0537772087067863</v>
      </c>
      <c r="W25">
        <f t="shared" si="12"/>
        <v>1.0877659574468086</v>
      </c>
      <c r="X25">
        <f t="shared" si="2"/>
        <v>1.0149653067589122</v>
      </c>
      <c r="Y25">
        <f t="shared" si="3"/>
        <v>1.0488944227094461</v>
      </c>
    </row>
    <row r="26" spans="1:25">
      <c r="A26">
        <v>23</v>
      </c>
      <c r="B26" s="1">
        <v>1000</v>
      </c>
      <c r="C26">
        <v>899</v>
      </c>
      <c r="D26">
        <v>925</v>
      </c>
      <c r="E26">
        <v>805</v>
      </c>
      <c r="F26">
        <v>988</v>
      </c>
      <c r="G26">
        <v>789</v>
      </c>
      <c r="H26">
        <v>893</v>
      </c>
      <c r="I26">
        <v>791</v>
      </c>
      <c r="J26" s="1">
        <v>856</v>
      </c>
      <c r="K26" s="1">
        <v>825</v>
      </c>
      <c r="L26" s="1">
        <v>823</v>
      </c>
      <c r="M26" s="1">
        <v>818</v>
      </c>
      <c r="N26">
        <f t="shared" si="1"/>
        <v>1.0049999999999999</v>
      </c>
      <c r="O26">
        <f t="shared" si="4"/>
        <v>1.0255839822024471</v>
      </c>
      <c r="P26">
        <f t="shared" si="5"/>
        <v>0.9664864864864865</v>
      </c>
      <c r="Q26">
        <f t="shared" si="6"/>
        <v>1.013664596273292</v>
      </c>
      <c r="R26">
        <f t="shared" si="7"/>
        <v>0.94635627530364375</v>
      </c>
      <c r="S26">
        <f t="shared" si="8"/>
        <v>1.0532319391634981</v>
      </c>
      <c r="T26">
        <f t="shared" si="9"/>
        <v>0.9507278835386338</v>
      </c>
      <c r="U26">
        <f t="shared" si="10"/>
        <v>1.0429835651074588</v>
      </c>
      <c r="V26">
        <f t="shared" si="11"/>
        <v>0.97429906542056077</v>
      </c>
      <c r="W26">
        <f t="shared" si="12"/>
        <v>1.0072727272727273</v>
      </c>
      <c r="X26">
        <f t="shared" si="2"/>
        <v>0.96857394214986492</v>
      </c>
      <c r="Y26">
        <f t="shared" si="3"/>
        <v>1.0285473620038847</v>
      </c>
    </row>
    <row r="27" spans="1:25">
      <c r="A27">
        <v>24</v>
      </c>
      <c r="B27">
        <v>991</v>
      </c>
      <c r="C27">
        <v>950</v>
      </c>
      <c r="D27" s="1">
        <v>1005</v>
      </c>
      <c r="E27">
        <v>922</v>
      </c>
      <c r="F27">
        <v>894</v>
      </c>
      <c r="G27">
        <v>816</v>
      </c>
      <c r="H27">
        <v>935</v>
      </c>
      <c r="I27">
        <v>831</v>
      </c>
      <c r="J27" s="1">
        <v>849</v>
      </c>
      <c r="K27" s="1">
        <v>825</v>
      </c>
      <c r="L27" s="1">
        <v>834</v>
      </c>
      <c r="M27" s="1">
        <v>831</v>
      </c>
      <c r="N27">
        <f t="shared" si="1"/>
        <v>0.94853683148335011</v>
      </c>
      <c r="O27">
        <f t="shared" si="4"/>
        <v>0.95578947368421052</v>
      </c>
      <c r="P27">
        <f t="shared" si="5"/>
        <v>0.94825870646766164</v>
      </c>
      <c r="Q27">
        <f t="shared" si="6"/>
        <v>0.9804772234273319</v>
      </c>
      <c r="R27">
        <f t="shared" si="7"/>
        <v>0.99552572706935127</v>
      </c>
      <c r="S27">
        <f t="shared" si="8"/>
        <v>0.99264705882352944</v>
      </c>
      <c r="T27">
        <f t="shared" si="9"/>
        <v>0.96898395721925135</v>
      </c>
      <c r="U27">
        <f t="shared" si="10"/>
        <v>0.99879663056558365</v>
      </c>
      <c r="V27">
        <f t="shared" si="11"/>
        <v>0.99411071849234389</v>
      </c>
      <c r="W27">
        <f t="shared" si="12"/>
        <v>1.0206060606060605</v>
      </c>
      <c r="X27">
        <f t="shared" si="2"/>
        <v>0.97108318814639161</v>
      </c>
      <c r="Y27">
        <f t="shared" si="3"/>
        <v>0.9896632894213433</v>
      </c>
    </row>
    <row r="28" spans="1:25">
      <c r="A28">
        <v>25</v>
      </c>
      <c r="B28" s="1">
        <v>1019</v>
      </c>
      <c r="C28">
        <v>922</v>
      </c>
      <c r="D28">
        <v>940</v>
      </c>
      <c r="E28">
        <v>908</v>
      </c>
      <c r="F28">
        <v>953</v>
      </c>
      <c r="G28">
        <v>904</v>
      </c>
      <c r="H28">
        <v>890</v>
      </c>
      <c r="I28">
        <v>810</v>
      </c>
      <c r="J28" s="1">
        <v>906</v>
      </c>
      <c r="K28" s="1">
        <v>830</v>
      </c>
      <c r="L28" s="1">
        <v>844</v>
      </c>
      <c r="M28" s="1">
        <v>842</v>
      </c>
      <c r="N28">
        <f t="shared" si="1"/>
        <v>0.94896957801766435</v>
      </c>
      <c r="O28">
        <f t="shared" si="4"/>
        <v>0.99457700650759218</v>
      </c>
      <c r="P28">
        <f t="shared" si="5"/>
        <v>0.98404255319148937</v>
      </c>
      <c r="Q28">
        <f t="shared" si="6"/>
        <v>1.0231277533039647</v>
      </c>
      <c r="R28">
        <f t="shared" si="7"/>
        <v>0.93284365162644278</v>
      </c>
      <c r="S28">
        <f t="shared" si="8"/>
        <v>0.99557522123893805</v>
      </c>
      <c r="T28">
        <f t="shared" si="9"/>
        <v>0.96741573033707862</v>
      </c>
      <c r="U28">
        <f t="shared" si="10"/>
        <v>1.0395061728395061</v>
      </c>
      <c r="V28">
        <f t="shared" si="11"/>
        <v>0.98565121412803536</v>
      </c>
      <c r="W28">
        <f t="shared" si="12"/>
        <v>1.0096385542168675</v>
      </c>
      <c r="X28">
        <f t="shared" si="2"/>
        <v>0.96378454546014214</v>
      </c>
      <c r="Y28">
        <f t="shared" si="3"/>
        <v>1.0124849416213737</v>
      </c>
    </row>
    <row r="29" spans="1:25">
      <c r="A29">
        <v>26</v>
      </c>
      <c r="B29" s="1">
        <v>1012</v>
      </c>
      <c r="C29">
        <v>912</v>
      </c>
      <c r="D29">
        <v>967</v>
      </c>
      <c r="E29">
        <v>917</v>
      </c>
      <c r="F29">
        <v>925</v>
      </c>
      <c r="G29">
        <v>929</v>
      </c>
      <c r="H29">
        <v>889</v>
      </c>
      <c r="I29">
        <v>900</v>
      </c>
      <c r="J29" s="1">
        <v>861</v>
      </c>
      <c r="K29" s="1">
        <v>842</v>
      </c>
      <c r="L29" s="1">
        <v>893</v>
      </c>
      <c r="M29" s="1">
        <v>838</v>
      </c>
      <c r="N29">
        <f t="shared" si="1"/>
        <v>0.97134387351778662</v>
      </c>
      <c r="O29">
        <f t="shared" si="4"/>
        <v>0.98135964912280704</v>
      </c>
      <c r="P29">
        <f t="shared" si="5"/>
        <v>1.0237849017580145</v>
      </c>
      <c r="Q29">
        <f t="shared" si="6"/>
        <v>1</v>
      </c>
      <c r="R29">
        <f t="shared" si="7"/>
        <v>0.98270270270270266</v>
      </c>
      <c r="S29">
        <f t="shared" si="8"/>
        <v>0.98493003229278797</v>
      </c>
      <c r="T29">
        <f t="shared" si="9"/>
        <v>0.94150731158605172</v>
      </c>
      <c r="U29">
        <f t="shared" si="10"/>
        <v>0.97111111111111115</v>
      </c>
      <c r="V29">
        <f t="shared" si="11"/>
        <v>1.0127758420441346</v>
      </c>
      <c r="W29">
        <f t="shared" si="12"/>
        <v>0.97980997624703092</v>
      </c>
      <c r="X29">
        <f t="shared" si="2"/>
        <v>0.986422926321738</v>
      </c>
      <c r="Y29">
        <f t="shared" si="3"/>
        <v>0.98344215375474742</v>
      </c>
    </row>
    <row r="30" spans="1:25">
      <c r="A30">
        <v>27</v>
      </c>
      <c r="B30">
        <v>924</v>
      </c>
      <c r="C30">
        <v>885</v>
      </c>
      <c r="D30">
        <v>983</v>
      </c>
      <c r="E30">
        <v>895</v>
      </c>
      <c r="F30">
        <v>990</v>
      </c>
      <c r="G30">
        <v>917</v>
      </c>
      <c r="H30">
        <v>909</v>
      </c>
      <c r="I30">
        <v>915</v>
      </c>
      <c r="J30" s="1">
        <v>837</v>
      </c>
      <c r="K30" s="1">
        <v>874</v>
      </c>
      <c r="L30" s="1">
        <v>872</v>
      </c>
      <c r="M30" s="1">
        <v>825</v>
      </c>
      <c r="N30">
        <f t="shared" si="1"/>
        <v>0.98809523809523814</v>
      </c>
      <c r="O30">
        <f t="shared" si="4"/>
        <v>0.97966101694915253</v>
      </c>
      <c r="P30">
        <f t="shared" si="5"/>
        <v>1.0162767039674465</v>
      </c>
      <c r="Q30">
        <f t="shared" si="6"/>
        <v>1.0067039106145252</v>
      </c>
      <c r="R30">
        <f t="shared" si="7"/>
        <v>1.0141414141414142</v>
      </c>
      <c r="S30">
        <f t="shared" si="8"/>
        <v>0.9716466739367503</v>
      </c>
      <c r="T30">
        <f t="shared" si="9"/>
        <v>1.0088008800880088</v>
      </c>
      <c r="U30">
        <f t="shared" si="10"/>
        <v>0.93551912568306006</v>
      </c>
      <c r="V30">
        <f t="shared" si="11"/>
        <v>0.97371565113500602</v>
      </c>
      <c r="W30">
        <f t="shared" si="12"/>
        <v>1.0011441647597255</v>
      </c>
      <c r="X30">
        <f t="shared" si="2"/>
        <v>1.0002059774854226</v>
      </c>
      <c r="Y30">
        <f t="shared" si="3"/>
        <v>0.97893497838864274</v>
      </c>
    </row>
    <row r="31" spans="1:25">
      <c r="A31">
        <v>28</v>
      </c>
      <c r="B31" s="1">
        <v>1052</v>
      </c>
      <c r="C31">
        <v>794</v>
      </c>
      <c r="D31">
        <v>913</v>
      </c>
      <c r="E31">
        <v>867</v>
      </c>
      <c r="F31">
        <v>999</v>
      </c>
      <c r="G31">
        <v>901</v>
      </c>
      <c r="H31" s="1">
        <v>1004</v>
      </c>
      <c r="I31">
        <v>891</v>
      </c>
      <c r="J31" s="1">
        <v>917</v>
      </c>
      <c r="K31" s="1">
        <v>856</v>
      </c>
      <c r="L31" s="1">
        <v>815</v>
      </c>
      <c r="M31" s="1">
        <v>875</v>
      </c>
      <c r="N31">
        <f t="shared" si="1"/>
        <v>0.96197718631178708</v>
      </c>
      <c r="O31">
        <f t="shared" si="4"/>
        <v>1.0403022670025188</v>
      </c>
      <c r="P31">
        <f t="shared" si="5"/>
        <v>1.0010952902519168</v>
      </c>
      <c r="Q31">
        <f t="shared" si="6"/>
        <v>0.98385236447520186</v>
      </c>
      <c r="R31">
        <f t="shared" si="7"/>
        <v>0.94894894894894899</v>
      </c>
      <c r="S31">
        <f t="shared" si="8"/>
        <v>0.94561598224195342</v>
      </c>
      <c r="T31">
        <f t="shared" si="9"/>
        <v>0.96015936254980083</v>
      </c>
      <c r="U31">
        <f t="shared" si="10"/>
        <v>1.015712682379349</v>
      </c>
      <c r="V31">
        <f t="shared" si="11"/>
        <v>0.97709923664122134</v>
      </c>
      <c r="W31">
        <f t="shared" si="12"/>
        <v>1.0292056074766356</v>
      </c>
      <c r="X31">
        <f t="shared" si="2"/>
        <v>0.96985600494073498</v>
      </c>
      <c r="Y31">
        <f t="shared" si="3"/>
        <v>1.0029377807151316</v>
      </c>
    </row>
    <row r="32" spans="1:25">
      <c r="A32">
        <v>29</v>
      </c>
      <c r="B32">
        <v>992</v>
      </c>
      <c r="C32">
        <v>936</v>
      </c>
      <c r="D32" s="1">
        <v>1012</v>
      </c>
      <c r="E32">
        <v>826</v>
      </c>
      <c r="F32">
        <v>914</v>
      </c>
      <c r="G32">
        <v>853</v>
      </c>
      <c r="H32">
        <v>948</v>
      </c>
      <c r="I32">
        <v>852</v>
      </c>
      <c r="J32" s="1">
        <v>964</v>
      </c>
      <c r="K32" s="1">
        <v>905</v>
      </c>
      <c r="L32" s="1">
        <v>896</v>
      </c>
      <c r="M32" s="1">
        <v>881</v>
      </c>
      <c r="N32">
        <f t="shared" si="1"/>
        <v>0.97379032258064513</v>
      </c>
      <c r="O32">
        <f t="shared" si="4"/>
        <v>0.99038461538461542</v>
      </c>
      <c r="P32">
        <f t="shared" si="5"/>
        <v>0.99703557312252966</v>
      </c>
      <c r="Q32">
        <f t="shared" si="6"/>
        <v>1.0314769975786926</v>
      </c>
      <c r="R32">
        <f t="shared" si="7"/>
        <v>0.9562363238512035</v>
      </c>
      <c r="S32">
        <f t="shared" si="8"/>
        <v>0.97655334114888626</v>
      </c>
      <c r="T32">
        <f t="shared" si="9"/>
        <v>1.0210970464135021</v>
      </c>
      <c r="U32">
        <f t="shared" si="10"/>
        <v>1.0023474178403755</v>
      </c>
      <c r="V32">
        <f t="shared" si="11"/>
        <v>0.96161825726141081</v>
      </c>
      <c r="W32">
        <f t="shared" si="12"/>
        <v>0.98342541436464093</v>
      </c>
      <c r="X32">
        <f t="shared" si="2"/>
        <v>0.98195550464585823</v>
      </c>
      <c r="Y32">
        <f t="shared" si="3"/>
        <v>0.99683755726344214</v>
      </c>
    </row>
    <row r="33" spans="1:25">
      <c r="A33">
        <v>30</v>
      </c>
      <c r="B33" s="1">
        <v>1026</v>
      </c>
      <c r="C33">
        <v>860</v>
      </c>
      <c r="D33">
        <v>966</v>
      </c>
      <c r="E33">
        <v>927</v>
      </c>
      <c r="F33" s="1">
        <v>1009</v>
      </c>
      <c r="G33">
        <v>852</v>
      </c>
      <c r="H33">
        <v>874</v>
      </c>
      <c r="I33">
        <v>833</v>
      </c>
      <c r="J33" s="1">
        <v>968</v>
      </c>
      <c r="K33" s="1">
        <v>854</v>
      </c>
      <c r="L33" s="1">
        <v>927</v>
      </c>
      <c r="M33" s="1">
        <v>890</v>
      </c>
      <c r="N33">
        <f t="shared" si="1"/>
        <v>0.96198830409356728</v>
      </c>
      <c r="O33">
        <f t="shared" si="4"/>
        <v>1</v>
      </c>
      <c r="P33">
        <f t="shared" si="5"/>
        <v>1.0331262939958592</v>
      </c>
      <c r="Q33">
        <f t="shared" si="6"/>
        <v>1.0366774541531822</v>
      </c>
      <c r="R33">
        <f t="shared" si="7"/>
        <v>0.94350842418235881</v>
      </c>
      <c r="S33">
        <f t="shared" si="8"/>
        <v>1.0187793427230047</v>
      </c>
      <c r="T33">
        <f t="shared" si="9"/>
        <v>0.96910755148741423</v>
      </c>
      <c r="U33">
        <f t="shared" si="10"/>
        <v>1</v>
      </c>
      <c r="V33">
        <f t="shared" si="11"/>
        <v>1.0103305785123966</v>
      </c>
      <c r="W33">
        <f t="shared" si="12"/>
        <v>0.99531615925058547</v>
      </c>
      <c r="X33">
        <f t="shared" si="2"/>
        <v>0.98361223045431923</v>
      </c>
      <c r="Y33">
        <f t="shared" si="3"/>
        <v>1.0101545912253544</v>
      </c>
    </row>
    <row r="34" spans="1:25">
      <c r="A34">
        <v>31</v>
      </c>
      <c r="B34">
        <v>967</v>
      </c>
      <c r="C34">
        <v>889</v>
      </c>
      <c r="D34">
        <v>987</v>
      </c>
      <c r="E34">
        <v>860</v>
      </c>
      <c r="F34">
        <v>998</v>
      </c>
      <c r="G34">
        <v>961</v>
      </c>
      <c r="H34">
        <v>952</v>
      </c>
      <c r="I34">
        <v>868</v>
      </c>
      <c r="J34" s="1">
        <v>847</v>
      </c>
      <c r="K34" s="1">
        <v>833</v>
      </c>
      <c r="L34" s="1">
        <v>978</v>
      </c>
      <c r="M34" s="1">
        <v>850</v>
      </c>
      <c r="N34">
        <f t="shared" si="1"/>
        <v>0.98345398138572904</v>
      </c>
      <c r="O34">
        <f t="shared" si="4"/>
        <v>0.99325084364454441</v>
      </c>
      <c r="P34">
        <f t="shared" si="5"/>
        <v>1.0020263424518743</v>
      </c>
      <c r="Q34">
        <f t="shared" si="6"/>
        <v>1.0220930232558139</v>
      </c>
      <c r="R34">
        <f t="shared" si="7"/>
        <v>0.97194388777555107</v>
      </c>
      <c r="S34">
        <f t="shared" si="8"/>
        <v>0.97710718002081165</v>
      </c>
      <c r="T34">
        <f t="shared" si="9"/>
        <v>0.99894957983193278</v>
      </c>
      <c r="U34">
        <f t="shared" si="10"/>
        <v>0.98963133640552992</v>
      </c>
      <c r="V34">
        <f t="shared" si="11"/>
        <v>0.9645808736717828</v>
      </c>
      <c r="W34">
        <f t="shared" si="12"/>
        <v>0.97478991596638653</v>
      </c>
      <c r="X34">
        <f t="shared" si="2"/>
        <v>0.98419093302337401</v>
      </c>
      <c r="Y34">
        <f t="shared" si="3"/>
        <v>0.99137445985861716</v>
      </c>
    </row>
    <row r="35" spans="1:25">
      <c r="A35">
        <v>32</v>
      </c>
      <c r="B35">
        <v>927</v>
      </c>
      <c r="C35">
        <v>822</v>
      </c>
      <c r="D35">
        <v>951</v>
      </c>
      <c r="E35">
        <v>883</v>
      </c>
      <c r="F35">
        <v>989</v>
      </c>
      <c r="G35">
        <v>879</v>
      </c>
      <c r="H35">
        <v>970</v>
      </c>
      <c r="I35">
        <v>939</v>
      </c>
      <c r="J35" s="1">
        <v>951</v>
      </c>
      <c r="K35" s="1">
        <v>859</v>
      </c>
      <c r="L35" s="1">
        <v>817</v>
      </c>
      <c r="M35" s="1">
        <v>812</v>
      </c>
      <c r="N35">
        <f t="shared" si="1"/>
        <v>0.97195253505933121</v>
      </c>
      <c r="O35">
        <f t="shared" si="4"/>
        <v>1.002433090024331</v>
      </c>
      <c r="P35">
        <f t="shared" si="5"/>
        <v>1.0304942166140905</v>
      </c>
      <c r="Q35">
        <f t="shared" si="6"/>
        <v>1.0056625141562854</v>
      </c>
      <c r="R35">
        <f t="shared" si="7"/>
        <v>0.9777553083923155</v>
      </c>
      <c r="S35">
        <f t="shared" si="8"/>
        <v>1.005688282138794</v>
      </c>
      <c r="T35">
        <f t="shared" si="9"/>
        <v>0.99793814432989691</v>
      </c>
      <c r="U35">
        <f t="shared" si="10"/>
        <v>0.98615548455804047</v>
      </c>
      <c r="V35">
        <f t="shared" si="11"/>
        <v>0.98422712933753942</v>
      </c>
      <c r="W35">
        <f t="shared" si="12"/>
        <v>0.97555296856810247</v>
      </c>
      <c r="X35">
        <f t="shared" si="2"/>
        <v>0.99247346674663461</v>
      </c>
      <c r="Y35">
        <f t="shared" si="3"/>
        <v>0.99509846788911072</v>
      </c>
    </row>
    <row r="36" spans="1:25">
      <c r="A36">
        <v>33</v>
      </c>
      <c r="B36">
        <v>926</v>
      </c>
      <c r="C36">
        <v>846</v>
      </c>
      <c r="D36">
        <v>901</v>
      </c>
      <c r="E36">
        <v>824</v>
      </c>
      <c r="F36">
        <v>980</v>
      </c>
      <c r="G36">
        <v>888</v>
      </c>
      <c r="H36">
        <v>967</v>
      </c>
      <c r="I36">
        <v>884</v>
      </c>
      <c r="J36" s="1">
        <v>968</v>
      </c>
      <c r="K36" s="1">
        <v>926</v>
      </c>
      <c r="L36" s="1">
        <v>936</v>
      </c>
      <c r="M36" s="1">
        <v>838</v>
      </c>
      <c r="N36">
        <f t="shared" si="1"/>
        <v>1.0248380129589634</v>
      </c>
      <c r="O36">
        <f t="shared" si="4"/>
        <v>0.98463356973995275</v>
      </c>
      <c r="P36">
        <f t="shared" si="5"/>
        <v>1.0421753607103219</v>
      </c>
      <c r="Q36">
        <f t="shared" si="6"/>
        <v>1.0157766990291262</v>
      </c>
      <c r="R36">
        <f t="shared" si="7"/>
        <v>1.0020408163265306</v>
      </c>
      <c r="S36">
        <f t="shared" si="8"/>
        <v>0.98873873873873874</v>
      </c>
      <c r="T36">
        <f t="shared" si="9"/>
        <v>1.0051706308169597</v>
      </c>
      <c r="U36">
        <f t="shared" si="10"/>
        <v>0.98981900452488691</v>
      </c>
      <c r="V36">
        <f t="shared" si="11"/>
        <v>0.98450413223140498</v>
      </c>
      <c r="W36">
        <f t="shared" si="12"/>
        <v>1.0237580993520519</v>
      </c>
      <c r="X36">
        <f t="shared" si="2"/>
        <v>1.0117457906088361</v>
      </c>
      <c r="Y36">
        <f t="shared" si="3"/>
        <v>1.0005452222769513</v>
      </c>
    </row>
    <row r="37" spans="1:25">
      <c r="A37">
        <v>34</v>
      </c>
      <c r="B37">
        <v>962</v>
      </c>
      <c r="C37">
        <v>874</v>
      </c>
      <c r="D37">
        <v>949</v>
      </c>
      <c r="E37">
        <v>833</v>
      </c>
      <c r="F37">
        <v>939</v>
      </c>
      <c r="G37">
        <v>837</v>
      </c>
      <c r="H37">
        <v>982</v>
      </c>
      <c r="I37">
        <v>878</v>
      </c>
      <c r="J37" s="1">
        <v>972</v>
      </c>
      <c r="K37" s="1">
        <v>875</v>
      </c>
      <c r="L37" s="1">
        <v>953</v>
      </c>
      <c r="M37" s="1">
        <v>948</v>
      </c>
      <c r="N37">
        <f t="shared" si="1"/>
        <v>1.002079002079002</v>
      </c>
      <c r="O37">
        <f t="shared" si="4"/>
        <v>0.98283752860411899</v>
      </c>
      <c r="P37">
        <f t="shared" si="5"/>
        <v>1.0505795574288725</v>
      </c>
      <c r="Q37">
        <f t="shared" si="6"/>
        <v>1.0204081632653061</v>
      </c>
      <c r="R37">
        <f t="shared" si="7"/>
        <v>0.98828541001064962</v>
      </c>
      <c r="S37">
        <f t="shared" si="8"/>
        <v>1.010752688172043</v>
      </c>
      <c r="T37">
        <f t="shared" si="9"/>
        <v>0.9837067209775967</v>
      </c>
      <c r="U37">
        <f t="shared" si="10"/>
        <v>1.0079726651480638</v>
      </c>
      <c r="V37">
        <f t="shared" si="11"/>
        <v>0.98559670781893005</v>
      </c>
      <c r="W37">
        <f t="shared" si="12"/>
        <v>1.008</v>
      </c>
      <c r="X37">
        <f t="shared" si="2"/>
        <v>1.0020494796630102</v>
      </c>
      <c r="Y37">
        <f t="shared" si="3"/>
        <v>1.0059942090379064</v>
      </c>
    </row>
    <row r="38" spans="1:25">
      <c r="A38" s="1">
        <v>35</v>
      </c>
      <c r="B38" s="1">
        <v>1002</v>
      </c>
      <c r="C38">
        <v>897</v>
      </c>
      <c r="D38">
        <v>964</v>
      </c>
      <c r="E38">
        <v>859</v>
      </c>
      <c r="F38">
        <v>997</v>
      </c>
      <c r="G38">
        <v>850</v>
      </c>
      <c r="H38">
        <v>928</v>
      </c>
      <c r="I38">
        <v>846</v>
      </c>
      <c r="J38" s="1">
        <v>966</v>
      </c>
      <c r="K38" s="1">
        <v>885</v>
      </c>
      <c r="L38" s="1">
        <v>958</v>
      </c>
      <c r="M38" s="1">
        <v>882</v>
      </c>
      <c r="N38">
        <f t="shared" si="1"/>
        <v>1.0049900199600799</v>
      </c>
      <c r="O38">
        <f t="shared" si="4"/>
        <v>0.98996655518394649</v>
      </c>
      <c r="P38">
        <f t="shared" si="5"/>
        <v>1</v>
      </c>
      <c r="Q38">
        <f t="shared" si="6"/>
        <v>1.0186263096623982</v>
      </c>
      <c r="R38">
        <f t="shared" si="7"/>
        <v>0.99699097291875627</v>
      </c>
      <c r="S38">
        <f t="shared" si="8"/>
        <v>1.0082352941176471</v>
      </c>
      <c r="T38">
        <f t="shared" si="9"/>
        <v>0.98383620689655171</v>
      </c>
      <c r="U38">
        <f t="shared" si="10"/>
        <v>0.99408983451536648</v>
      </c>
      <c r="V38">
        <f t="shared" si="11"/>
        <v>0.98550724637681164</v>
      </c>
      <c r="W38">
        <f t="shared" si="12"/>
        <v>0.96723163841807913</v>
      </c>
      <c r="X38">
        <f t="shared" si="2"/>
        <v>0.99426488923043999</v>
      </c>
      <c r="Y38">
        <f t="shared" si="3"/>
        <v>0.99562992637948755</v>
      </c>
    </row>
    <row r="39" spans="1:25">
      <c r="A39" s="1">
        <v>36</v>
      </c>
      <c r="B39">
        <v>903</v>
      </c>
      <c r="C39">
        <v>879</v>
      </c>
      <c r="D39" s="1">
        <v>1007</v>
      </c>
      <c r="E39">
        <v>888</v>
      </c>
      <c r="F39">
        <v>964</v>
      </c>
      <c r="G39">
        <v>875</v>
      </c>
      <c r="H39">
        <v>994</v>
      </c>
      <c r="I39">
        <v>857</v>
      </c>
      <c r="J39" s="1">
        <v>913</v>
      </c>
      <c r="K39" s="1">
        <v>841</v>
      </c>
      <c r="L39" s="1">
        <v>952</v>
      </c>
      <c r="M39" s="1">
        <v>856</v>
      </c>
      <c r="N39">
        <f t="shared" si="1"/>
        <v>1.0055370985603544</v>
      </c>
      <c r="O39">
        <f t="shared" si="4"/>
        <v>1.0102389078498293</v>
      </c>
      <c r="P39">
        <f t="shared" si="5"/>
        <v>1.0139026812313803</v>
      </c>
      <c r="Q39">
        <f t="shared" si="6"/>
        <v>1.0304054054054055</v>
      </c>
      <c r="R39">
        <f t="shared" si="7"/>
        <v>1.0020746887966805</v>
      </c>
      <c r="S39">
        <f t="shared" si="8"/>
        <v>0.99885714285714289</v>
      </c>
      <c r="T39">
        <f t="shared" si="9"/>
        <v>0.99295774647887325</v>
      </c>
      <c r="U39">
        <f t="shared" si="10"/>
        <v>0.99183197199533257</v>
      </c>
      <c r="V39">
        <f t="shared" si="11"/>
        <v>0.9813800657174151</v>
      </c>
      <c r="W39">
        <f t="shared" si="12"/>
        <v>0.99524375743162896</v>
      </c>
      <c r="X39">
        <f t="shared" si="2"/>
        <v>0.99917045615694067</v>
      </c>
      <c r="Y39">
        <f t="shared" si="3"/>
        <v>1.0053154371078679</v>
      </c>
    </row>
    <row r="40" spans="1:25">
      <c r="A40" s="1">
        <v>37</v>
      </c>
      <c r="B40">
        <v>916</v>
      </c>
      <c r="C40">
        <v>932</v>
      </c>
      <c r="D40">
        <v>908</v>
      </c>
      <c r="E40">
        <v>888</v>
      </c>
      <c r="F40" s="1">
        <v>1021</v>
      </c>
      <c r="G40">
        <v>915</v>
      </c>
      <c r="H40">
        <v>966</v>
      </c>
      <c r="I40">
        <v>874</v>
      </c>
      <c r="J40" s="1">
        <v>987</v>
      </c>
      <c r="K40" s="1">
        <v>850</v>
      </c>
      <c r="L40" s="1">
        <v>896</v>
      </c>
      <c r="M40" s="1">
        <v>837</v>
      </c>
      <c r="N40">
        <f t="shared" si="1"/>
        <v>0.97707423580786024</v>
      </c>
      <c r="O40">
        <f t="shared" si="4"/>
        <v>1.0107296137339057</v>
      </c>
      <c r="P40">
        <f t="shared" si="5"/>
        <v>1.0055066079295154</v>
      </c>
      <c r="Q40">
        <f t="shared" si="6"/>
        <v>1.0292792792792793</v>
      </c>
      <c r="R40">
        <f t="shared" si="7"/>
        <v>0.98237022526934381</v>
      </c>
      <c r="S40">
        <f t="shared" si="8"/>
        <v>0.98579234972677598</v>
      </c>
      <c r="T40">
        <f t="shared" si="9"/>
        <v>0.98654244306418215</v>
      </c>
      <c r="U40">
        <f t="shared" si="10"/>
        <v>0.98855835240274603</v>
      </c>
      <c r="V40">
        <f t="shared" si="11"/>
        <v>0.96656534954407292</v>
      </c>
      <c r="W40">
        <f t="shared" si="12"/>
        <v>1.0223529411764707</v>
      </c>
      <c r="X40">
        <f t="shared" si="2"/>
        <v>0.98361177232299501</v>
      </c>
      <c r="Y40">
        <f t="shared" si="3"/>
        <v>1.0073425072638356</v>
      </c>
    </row>
    <row r="41" spans="1:25">
      <c r="A41" s="1">
        <v>38</v>
      </c>
      <c r="B41">
        <v>930</v>
      </c>
      <c r="C41">
        <v>888</v>
      </c>
      <c r="D41">
        <v>895</v>
      </c>
      <c r="E41">
        <v>942</v>
      </c>
      <c r="F41">
        <v>913</v>
      </c>
      <c r="G41">
        <v>914</v>
      </c>
      <c r="H41" s="1">
        <v>1003</v>
      </c>
      <c r="I41">
        <v>902</v>
      </c>
      <c r="J41" s="1">
        <v>953</v>
      </c>
      <c r="K41" s="1">
        <v>864</v>
      </c>
      <c r="L41" s="1">
        <v>954</v>
      </c>
      <c r="M41" s="1">
        <v>869</v>
      </c>
      <c r="N41">
        <f t="shared" si="1"/>
        <v>1.0096774193548388</v>
      </c>
      <c r="O41">
        <f t="shared" si="4"/>
        <v>1.0101351351351351</v>
      </c>
      <c r="P41">
        <f t="shared" si="5"/>
        <v>1.0324022346368715</v>
      </c>
      <c r="Q41">
        <f t="shared" si="6"/>
        <v>1.015923566878981</v>
      </c>
      <c r="R41">
        <f t="shared" si="7"/>
        <v>1.0065717415115005</v>
      </c>
      <c r="S41">
        <f t="shared" si="8"/>
        <v>0.99781181619256021</v>
      </c>
      <c r="T41">
        <f t="shared" si="9"/>
        <v>0.96809571286141571</v>
      </c>
      <c r="U41">
        <f t="shared" si="10"/>
        <v>1.0044345898004434</v>
      </c>
      <c r="V41">
        <f t="shared" si="11"/>
        <v>0.97796432318992654</v>
      </c>
      <c r="W41">
        <f t="shared" si="12"/>
        <v>1.0196759259259258</v>
      </c>
      <c r="X41">
        <f t="shared" si="2"/>
        <v>0.99894228631091075</v>
      </c>
      <c r="Y41">
        <f t="shared" si="3"/>
        <v>1.0095962067866089</v>
      </c>
    </row>
    <row r="42" spans="1:25">
      <c r="A42" s="1">
        <v>39</v>
      </c>
      <c r="B42">
        <v>944</v>
      </c>
      <c r="C42">
        <v>919</v>
      </c>
      <c r="D42">
        <v>939</v>
      </c>
      <c r="E42">
        <v>897</v>
      </c>
      <c r="F42">
        <v>924</v>
      </c>
      <c r="G42">
        <v>957</v>
      </c>
      <c r="H42">
        <v>919</v>
      </c>
      <c r="I42">
        <v>912</v>
      </c>
      <c r="J42" s="1">
        <v>971</v>
      </c>
      <c r="K42" s="1">
        <v>906</v>
      </c>
      <c r="L42" s="1">
        <v>932</v>
      </c>
      <c r="M42" s="1">
        <v>881</v>
      </c>
      <c r="N42">
        <f t="shared" si="1"/>
        <v>0.99470338983050843</v>
      </c>
      <c r="O42">
        <f t="shared" si="4"/>
        <v>1.0065288356909685</v>
      </c>
      <c r="P42">
        <f t="shared" si="5"/>
        <v>1.0149094781682642</v>
      </c>
      <c r="Q42">
        <f t="shared" si="6"/>
        <v>1.0022296544035674</v>
      </c>
      <c r="R42">
        <f t="shared" si="7"/>
        <v>0.99891774891774887</v>
      </c>
      <c r="S42">
        <f t="shared" si="8"/>
        <v>1.0041797283176594</v>
      </c>
      <c r="T42">
        <f t="shared" si="9"/>
        <v>0.99455930359085964</v>
      </c>
      <c r="U42">
        <f t="shared" si="10"/>
        <v>0.99890350877192979</v>
      </c>
      <c r="V42">
        <f t="shared" si="11"/>
        <v>1.0216271884654995</v>
      </c>
      <c r="W42">
        <f t="shared" si="12"/>
        <v>1.0253863134657837</v>
      </c>
      <c r="X42">
        <f t="shared" si="2"/>
        <v>1.0049434217945761</v>
      </c>
      <c r="Y42">
        <f t="shared" si="3"/>
        <v>1.0074456081299819</v>
      </c>
    </row>
    <row r="43" spans="1:25">
      <c r="A43" s="1">
        <v>40</v>
      </c>
      <c r="B43">
        <v>957</v>
      </c>
      <c r="C43">
        <v>916</v>
      </c>
      <c r="D43">
        <v>939</v>
      </c>
      <c r="E43">
        <v>925</v>
      </c>
      <c r="F43">
        <v>953</v>
      </c>
      <c r="G43">
        <v>899</v>
      </c>
      <c r="H43">
        <v>923</v>
      </c>
      <c r="I43">
        <v>961</v>
      </c>
      <c r="J43" s="1">
        <v>914</v>
      </c>
      <c r="K43" s="1">
        <v>911</v>
      </c>
      <c r="L43" s="1">
        <v>992</v>
      </c>
      <c r="M43" s="1">
        <v>929</v>
      </c>
      <c r="N43">
        <f t="shared" si="1"/>
        <v>0.99268547544409613</v>
      </c>
      <c r="O43">
        <f t="shared" si="4"/>
        <v>1.0021834061135371</v>
      </c>
      <c r="P43">
        <f t="shared" si="5"/>
        <v>1.0021299254526093</v>
      </c>
      <c r="Q43">
        <f t="shared" si="6"/>
        <v>0.99567567567567572</v>
      </c>
      <c r="R43">
        <f t="shared" si="7"/>
        <v>1.0020986358866737</v>
      </c>
      <c r="S43">
        <f t="shared" si="8"/>
        <v>0.99443826473859842</v>
      </c>
      <c r="T43">
        <f t="shared" si="9"/>
        <v>1</v>
      </c>
      <c r="U43">
        <f t="shared" si="10"/>
        <v>1.0093652445369408</v>
      </c>
      <c r="V43">
        <f t="shared" si="11"/>
        <v>0.99343544857768051</v>
      </c>
      <c r="W43">
        <f t="shared" si="12"/>
        <v>1.0230515916575191</v>
      </c>
      <c r="X43">
        <f t="shared" si="2"/>
        <v>0.99806989707221194</v>
      </c>
      <c r="Y43">
        <f t="shared" si="3"/>
        <v>1.0049428365444544</v>
      </c>
    </row>
    <row r="44" spans="1:25">
      <c r="A44" s="1">
        <v>41</v>
      </c>
      <c r="B44">
        <v>980</v>
      </c>
      <c r="C44">
        <v>943</v>
      </c>
      <c r="D44">
        <v>950</v>
      </c>
      <c r="E44">
        <v>918</v>
      </c>
      <c r="F44">
        <v>941</v>
      </c>
      <c r="G44">
        <v>921</v>
      </c>
      <c r="H44">
        <v>955</v>
      </c>
      <c r="I44">
        <v>894</v>
      </c>
      <c r="J44" s="1">
        <v>923</v>
      </c>
      <c r="K44" s="1">
        <v>970</v>
      </c>
      <c r="L44" s="1">
        <v>908</v>
      </c>
      <c r="M44" s="1">
        <v>932</v>
      </c>
      <c r="N44">
        <f t="shared" si="1"/>
        <v>1</v>
      </c>
      <c r="O44">
        <f t="shared" si="4"/>
        <v>1.0095440084835632</v>
      </c>
      <c r="P44">
        <f t="shared" si="5"/>
        <v>1.0105263157894737</v>
      </c>
      <c r="Q44">
        <f t="shared" si="6"/>
        <v>1.014161220043573</v>
      </c>
      <c r="R44">
        <f t="shared" si="7"/>
        <v>1.0010626992561105</v>
      </c>
      <c r="S44">
        <f t="shared" si="8"/>
        <v>1.004343105320304</v>
      </c>
      <c r="T44">
        <f t="shared" si="9"/>
        <v>0.99581151832460735</v>
      </c>
      <c r="U44">
        <f t="shared" si="10"/>
        <v>1.0022371364653244</v>
      </c>
      <c r="V44">
        <f t="shared" si="11"/>
        <v>0.99566630552546043</v>
      </c>
      <c r="W44">
        <f t="shared" si="12"/>
        <v>0.99072164948453612</v>
      </c>
      <c r="X44">
        <f t="shared" si="2"/>
        <v>1.0006133677791305</v>
      </c>
      <c r="Y44">
        <f t="shared" si="3"/>
        <v>1.0042014239594601</v>
      </c>
    </row>
    <row r="45" spans="1:25">
      <c r="A45" s="1">
        <v>42</v>
      </c>
      <c r="B45">
        <v>819</v>
      </c>
      <c r="C45">
        <v>804</v>
      </c>
      <c r="D45">
        <v>980</v>
      </c>
      <c r="E45">
        <v>952</v>
      </c>
      <c r="F45">
        <v>960</v>
      </c>
      <c r="G45">
        <v>931</v>
      </c>
      <c r="H45">
        <v>942</v>
      </c>
      <c r="I45">
        <v>925</v>
      </c>
      <c r="J45" s="1">
        <v>951</v>
      </c>
      <c r="K45" s="1">
        <v>896</v>
      </c>
      <c r="L45" s="1">
        <v>919</v>
      </c>
      <c r="M45" s="1">
        <v>961</v>
      </c>
      <c r="N45">
        <f t="shared" si="1"/>
        <v>0.99755799755799757</v>
      </c>
      <c r="O45">
        <f t="shared" si="4"/>
        <v>1.0348258706467661</v>
      </c>
      <c r="P45">
        <f t="shared" si="5"/>
        <v>1.0163265306122449</v>
      </c>
      <c r="Q45">
        <f t="shared" si="6"/>
        <v>1.0084033613445378</v>
      </c>
      <c r="R45">
        <f t="shared" si="7"/>
        <v>1</v>
      </c>
      <c r="S45">
        <f t="shared" si="8"/>
        <v>1.0021482277121374</v>
      </c>
      <c r="T45">
        <f t="shared" si="9"/>
        <v>1.0095541401273886</v>
      </c>
      <c r="U45">
        <f t="shared" si="10"/>
        <v>1.011891891891892</v>
      </c>
      <c r="V45">
        <f t="shared" si="11"/>
        <v>1.010515247108307</v>
      </c>
      <c r="W45">
        <f t="shared" si="12"/>
        <v>1.0089285714285714</v>
      </c>
      <c r="X45">
        <f t="shared" si="2"/>
        <v>1.0067907830811875</v>
      </c>
      <c r="Y45">
        <f t="shared" si="3"/>
        <v>1.0132395846047808</v>
      </c>
    </row>
    <row r="46" spans="1:25">
      <c r="A46" s="1">
        <v>43</v>
      </c>
      <c r="B46">
        <v>925</v>
      </c>
      <c r="C46">
        <v>885</v>
      </c>
      <c r="D46">
        <v>817</v>
      </c>
      <c r="E46">
        <v>832</v>
      </c>
      <c r="F46">
        <v>996</v>
      </c>
      <c r="G46">
        <v>960</v>
      </c>
      <c r="H46">
        <v>960</v>
      </c>
      <c r="I46">
        <v>933</v>
      </c>
      <c r="J46" s="1">
        <v>951</v>
      </c>
      <c r="K46" s="1">
        <v>936</v>
      </c>
      <c r="L46" s="1">
        <v>961</v>
      </c>
      <c r="M46" s="1">
        <v>904</v>
      </c>
      <c r="N46">
        <f t="shared" si="1"/>
        <v>1.0151351351351352</v>
      </c>
      <c r="O46">
        <f t="shared" si="4"/>
        <v>1.0090395480225989</v>
      </c>
      <c r="P46">
        <f t="shared" si="5"/>
        <v>1.0024479804161566</v>
      </c>
      <c r="Q46">
        <f t="shared" si="6"/>
        <v>0.98557692307692313</v>
      </c>
      <c r="R46">
        <f t="shared" si="7"/>
        <v>1.0020080321285141</v>
      </c>
      <c r="S46">
        <f t="shared" si="8"/>
        <v>1.0062500000000001</v>
      </c>
      <c r="T46">
        <f t="shared" si="9"/>
        <v>0.99375000000000002</v>
      </c>
      <c r="U46">
        <f t="shared" si="10"/>
        <v>0.99785637727759913</v>
      </c>
      <c r="V46">
        <f t="shared" si="11"/>
        <v>1.0115667718191377</v>
      </c>
      <c r="W46">
        <f t="shared" si="12"/>
        <v>1.0032051282051282</v>
      </c>
      <c r="X46">
        <f t="shared" si="2"/>
        <v>1.0049815838997886</v>
      </c>
      <c r="Y46">
        <f t="shared" si="3"/>
        <v>1.00038559531645</v>
      </c>
    </row>
    <row r="47" spans="1:25">
      <c r="A47" s="1">
        <v>44</v>
      </c>
      <c r="B47">
        <v>969</v>
      </c>
      <c r="C47">
        <v>859</v>
      </c>
      <c r="D47">
        <v>939</v>
      </c>
      <c r="E47">
        <v>893</v>
      </c>
      <c r="F47">
        <v>819</v>
      </c>
      <c r="G47">
        <v>820</v>
      </c>
      <c r="H47">
        <v>998</v>
      </c>
      <c r="I47">
        <v>966</v>
      </c>
      <c r="J47" s="1">
        <v>954</v>
      </c>
      <c r="K47" s="1">
        <v>931</v>
      </c>
      <c r="L47" s="1">
        <v>962</v>
      </c>
      <c r="M47" s="1">
        <v>939</v>
      </c>
      <c r="N47">
        <f t="shared" si="1"/>
        <v>1</v>
      </c>
      <c r="O47">
        <f t="shared" si="4"/>
        <v>1.0011641443538999</v>
      </c>
      <c r="P47">
        <f t="shared" si="5"/>
        <v>0.98935037273695425</v>
      </c>
      <c r="Q47">
        <f t="shared" si="6"/>
        <v>1</v>
      </c>
      <c r="R47">
        <f t="shared" si="7"/>
        <v>1.0036630036630036</v>
      </c>
      <c r="S47">
        <f t="shared" si="8"/>
        <v>1.0060975609756098</v>
      </c>
      <c r="T47">
        <f t="shared" si="9"/>
        <v>1.0090180360721444</v>
      </c>
      <c r="U47">
        <f t="shared" si="10"/>
        <v>1.0124223602484472</v>
      </c>
      <c r="V47">
        <f t="shared" si="11"/>
        <v>1.0230607966457024</v>
      </c>
      <c r="W47">
        <f t="shared" si="12"/>
        <v>0.99033297529538133</v>
      </c>
      <c r="X47">
        <f t="shared" si="2"/>
        <v>1.005018441823561</v>
      </c>
      <c r="Y47">
        <f t="shared" si="3"/>
        <v>1.0020034081746676</v>
      </c>
    </row>
    <row r="48" spans="1:25">
      <c r="A48" s="1">
        <v>45</v>
      </c>
      <c r="B48">
        <v>893</v>
      </c>
      <c r="C48">
        <v>862</v>
      </c>
      <c r="D48">
        <v>969</v>
      </c>
      <c r="E48">
        <v>860</v>
      </c>
      <c r="F48">
        <v>929</v>
      </c>
      <c r="G48">
        <v>893</v>
      </c>
      <c r="H48">
        <v>822</v>
      </c>
      <c r="I48">
        <v>825</v>
      </c>
      <c r="J48" s="1">
        <v>1007</v>
      </c>
      <c r="K48" s="1">
        <v>978</v>
      </c>
      <c r="L48" s="1">
        <v>976</v>
      </c>
      <c r="M48" s="1">
        <v>922</v>
      </c>
      <c r="N48">
        <f t="shared" si="1"/>
        <v>0.98544232922732367</v>
      </c>
      <c r="O48">
        <f t="shared" si="4"/>
        <v>1.0104408352668213</v>
      </c>
      <c r="P48">
        <f t="shared" si="5"/>
        <v>1.0082559339525283</v>
      </c>
      <c r="Q48">
        <f t="shared" si="6"/>
        <v>1.0162790697674418</v>
      </c>
      <c r="R48">
        <f t="shared" si="7"/>
        <v>0.99138858988159306</v>
      </c>
      <c r="S48">
        <f t="shared" si="8"/>
        <v>0.99440089585666291</v>
      </c>
      <c r="T48">
        <f t="shared" si="9"/>
        <v>0.99026763990267641</v>
      </c>
      <c r="U48">
        <f t="shared" si="10"/>
        <v>1.0096969696969698</v>
      </c>
      <c r="V48">
        <f t="shared" si="11"/>
        <v>0.97715988083416083</v>
      </c>
      <c r="W48">
        <f t="shared" si="12"/>
        <v>0.99693251533742333</v>
      </c>
      <c r="X48">
        <f t="shared" si="2"/>
        <v>0.99050287475965637</v>
      </c>
      <c r="Y48">
        <f t="shared" si="3"/>
        <v>1.0055500571850637</v>
      </c>
    </row>
    <row r="49" spans="1:25">
      <c r="A49" s="1">
        <v>46</v>
      </c>
      <c r="B49">
        <v>895</v>
      </c>
      <c r="C49">
        <v>789</v>
      </c>
      <c r="D49">
        <v>880</v>
      </c>
      <c r="E49">
        <v>871</v>
      </c>
      <c r="F49">
        <v>977</v>
      </c>
      <c r="G49">
        <v>874</v>
      </c>
      <c r="H49">
        <v>921</v>
      </c>
      <c r="I49">
        <v>888</v>
      </c>
      <c r="J49" s="1">
        <v>814</v>
      </c>
      <c r="K49" s="1">
        <v>833</v>
      </c>
      <c r="L49" s="1">
        <v>984</v>
      </c>
      <c r="M49" s="1">
        <v>975</v>
      </c>
      <c r="N49">
        <f t="shared" si="1"/>
        <v>0.98994413407821225</v>
      </c>
      <c r="O49">
        <f t="shared" si="4"/>
        <v>1.0126742712294043</v>
      </c>
      <c r="P49">
        <f t="shared" si="5"/>
        <v>1.0045454545454546</v>
      </c>
      <c r="Q49">
        <f t="shared" si="6"/>
        <v>0.99540757749712971</v>
      </c>
      <c r="R49">
        <f t="shared" si="7"/>
        <v>0.99590583418628453</v>
      </c>
      <c r="S49">
        <f t="shared" si="8"/>
        <v>1.0011441647597255</v>
      </c>
      <c r="T49">
        <f t="shared" si="9"/>
        <v>1.008686210640608</v>
      </c>
      <c r="U49">
        <f t="shared" si="10"/>
        <v>1.0033783783783783</v>
      </c>
      <c r="V49">
        <f t="shared" si="11"/>
        <v>0.99754299754299758</v>
      </c>
      <c r="W49">
        <f t="shared" si="12"/>
        <v>1.0072028811524609</v>
      </c>
      <c r="X49">
        <f t="shared" si="2"/>
        <v>0.99932492619871138</v>
      </c>
      <c r="Y49">
        <f t="shared" si="3"/>
        <v>1.0039614546034197</v>
      </c>
    </row>
    <row r="50" spans="1:25">
      <c r="A50" s="1">
        <v>47</v>
      </c>
      <c r="B50">
        <v>818</v>
      </c>
      <c r="C50">
        <v>798</v>
      </c>
      <c r="D50">
        <v>886</v>
      </c>
      <c r="E50">
        <v>799</v>
      </c>
      <c r="F50">
        <v>884</v>
      </c>
      <c r="G50">
        <v>867</v>
      </c>
      <c r="H50">
        <v>973</v>
      </c>
      <c r="I50">
        <v>875</v>
      </c>
      <c r="J50" s="1">
        <v>929</v>
      </c>
      <c r="K50" s="1">
        <v>891</v>
      </c>
      <c r="L50" s="1">
        <v>812</v>
      </c>
      <c r="M50" s="1">
        <v>839</v>
      </c>
      <c r="N50">
        <f t="shared" si="1"/>
        <v>0.99022004889975546</v>
      </c>
      <c r="O50">
        <f t="shared" si="4"/>
        <v>0.99749373433583954</v>
      </c>
      <c r="P50">
        <f t="shared" si="5"/>
        <v>1.0079006772009029</v>
      </c>
      <c r="Q50">
        <f t="shared" si="6"/>
        <v>1</v>
      </c>
      <c r="R50">
        <f t="shared" si="7"/>
        <v>1.0203619909502262</v>
      </c>
      <c r="S50">
        <f t="shared" si="8"/>
        <v>1.0011534025374855</v>
      </c>
      <c r="T50">
        <f t="shared" si="9"/>
        <v>1</v>
      </c>
      <c r="U50">
        <f t="shared" si="10"/>
        <v>1.0068571428571429</v>
      </c>
      <c r="V50">
        <f t="shared" si="11"/>
        <v>0.99138858988159306</v>
      </c>
      <c r="W50">
        <f t="shared" si="12"/>
        <v>1.0123456790123457</v>
      </c>
      <c r="X50">
        <f t="shared" si="2"/>
        <v>1.0019742613864957</v>
      </c>
      <c r="Y50">
        <f t="shared" si="3"/>
        <v>1.0035699917485628</v>
      </c>
    </row>
    <row r="51" spans="1:25">
      <c r="A51" s="1">
        <v>48</v>
      </c>
      <c r="B51">
        <v>786</v>
      </c>
      <c r="C51">
        <v>780</v>
      </c>
      <c r="D51">
        <v>810</v>
      </c>
      <c r="E51">
        <v>796</v>
      </c>
      <c r="F51">
        <v>893</v>
      </c>
      <c r="G51">
        <v>799</v>
      </c>
      <c r="H51">
        <v>902</v>
      </c>
      <c r="I51">
        <v>868</v>
      </c>
      <c r="J51" s="1">
        <v>973</v>
      </c>
      <c r="K51" s="1">
        <v>881</v>
      </c>
      <c r="L51" s="1">
        <v>921</v>
      </c>
      <c r="M51" s="1">
        <v>902</v>
      </c>
      <c r="N51">
        <f t="shared" si="1"/>
        <v>0.99618320610687028</v>
      </c>
      <c r="O51">
        <f t="shared" si="4"/>
        <v>0.99230769230769234</v>
      </c>
      <c r="P51">
        <f t="shared" si="5"/>
        <v>0.99876543209876545</v>
      </c>
      <c r="Q51">
        <f t="shared" si="6"/>
        <v>0.99748743718592969</v>
      </c>
      <c r="R51">
        <f t="shared" si="7"/>
        <v>1.0033594624860023</v>
      </c>
      <c r="S51">
        <f t="shared" si="8"/>
        <v>1.0050062578222778</v>
      </c>
      <c r="T51">
        <f t="shared" si="9"/>
        <v>0.99445676274944572</v>
      </c>
      <c r="U51">
        <f t="shared" si="10"/>
        <v>1.0069124423963134</v>
      </c>
      <c r="V51">
        <f t="shared" si="11"/>
        <v>1.0010277492291881</v>
      </c>
      <c r="W51">
        <f t="shared" si="12"/>
        <v>0.97502837684449484</v>
      </c>
      <c r="X51">
        <f t="shared" si="2"/>
        <v>0.99875852253405439</v>
      </c>
      <c r="Y51">
        <f t="shared" si="3"/>
        <v>0.9953484413113417</v>
      </c>
    </row>
    <row r="52" spans="1:25">
      <c r="A52" s="1">
        <v>49</v>
      </c>
      <c r="B52">
        <v>829</v>
      </c>
      <c r="C52">
        <v>736</v>
      </c>
      <c r="D52">
        <v>783</v>
      </c>
      <c r="E52">
        <v>774</v>
      </c>
      <c r="F52">
        <v>809</v>
      </c>
      <c r="G52">
        <v>794</v>
      </c>
      <c r="H52">
        <v>896</v>
      </c>
      <c r="I52">
        <v>803</v>
      </c>
      <c r="J52" s="1">
        <v>897</v>
      </c>
      <c r="K52" s="1">
        <v>874</v>
      </c>
      <c r="L52" s="1">
        <v>974</v>
      </c>
      <c r="M52" s="1">
        <v>859</v>
      </c>
      <c r="N52">
        <f t="shared" si="1"/>
        <v>0.99638118214716531</v>
      </c>
      <c r="O52">
        <f t="shared" si="4"/>
        <v>0.98777173913043481</v>
      </c>
      <c r="P52">
        <f t="shared" si="5"/>
        <v>1.0114942528735633</v>
      </c>
      <c r="Q52">
        <f t="shared" si="6"/>
        <v>1.0193798449612403</v>
      </c>
      <c r="R52">
        <f t="shared" si="7"/>
        <v>1.003708281829419</v>
      </c>
      <c r="S52">
        <f t="shared" si="8"/>
        <v>0.99118387909319894</v>
      </c>
      <c r="T52">
        <f t="shared" si="9"/>
        <v>1</v>
      </c>
      <c r="U52">
        <f t="shared" si="10"/>
        <v>0.99252801992528017</v>
      </c>
      <c r="V52">
        <f t="shared" si="11"/>
        <v>0.99888517279821631</v>
      </c>
      <c r="W52">
        <f t="shared" si="12"/>
        <v>0.98512585812356979</v>
      </c>
      <c r="X52">
        <f t="shared" si="2"/>
        <v>1.0020937779296726</v>
      </c>
      <c r="Y52">
        <f t="shared" si="3"/>
        <v>0.99519786824674483</v>
      </c>
    </row>
    <row r="53" spans="1:25">
      <c r="A53" s="1">
        <v>50</v>
      </c>
      <c r="B53">
        <v>730</v>
      </c>
      <c r="C53">
        <v>739</v>
      </c>
      <c r="D53">
        <v>826</v>
      </c>
      <c r="E53">
        <v>727</v>
      </c>
      <c r="F53">
        <v>792</v>
      </c>
      <c r="G53">
        <v>789</v>
      </c>
      <c r="H53">
        <v>812</v>
      </c>
      <c r="I53">
        <v>787</v>
      </c>
      <c r="J53" s="1">
        <v>896</v>
      </c>
      <c r="K53" s="1">
        <v>797</v>
      </c>
      <c r="L53" s="1">
        <v>896</v>
      </c>
      <c r="M53" s="1">
        <v>861</v>
      </c>
      <c r="N53">
        <f t="shared" si="1"/>
        <v>0.99315068493150682</v>
      </c>
      <c r="O53">
        <f t="shared" si="4"/>
        <v>0.98646820027063598</v>
      </c>
      <c r="P53">
        <f t="shared" si="5"/>
        <v>1</v>
      </c>
      <c r="Q53">
        <f t="shared" si="6"/>
        <v>1.0013755158184319</v>
      </c>
      <c r="R53">
        <f t="shared" si="7"/>
        <v>0.98989898989898994</v>
      </c>
      <c r="S53">
        <f t="shared" si="8"/>
        <v>0.99746514575411915</v>
      </c>
      <c r="T53">
        <f t="shared" si="9"/>
        <v>1.0172413793103448</v>
      </c>
      <c r="U53">
        <f t="shared" si="10"/>
        <v>1.0012706480304956</v>
      </c>
      <c r="V53">
        <f t="shared" si="11"/>
        <v>0.9955357142857143</v>
      </c>
      <c r="W53">
        <f t="shared" si="12"/>
        <v>1.0112923462986199</v>
      </c>
      <c r="X53">
        <f t="shared" si="2"/>
        <v>0.99916535368531123</v>
      </c>
      <c r="Y53">
        <f t="shared" si="3"/>
        <v>0.99957437123446058</v>
      </c>
    </row>
    <row r="54" spans="1:25">
      <c r="A54" s="1">
        <v>51</v>
      </c>
      <c r="B54">
        <v>704</v>
      </c>
      <c r="C54">
        <v>663</v>
      </c>
      <c r="D54">
        <v>725</v>
      </c>
      <c r="E54">
        <v>729</v>
      </c>
      <c r="F54">
        <v>826</v>
      </c>
      <c r="G54">
        <v>728</v>
      </c>
      <c r="H54">
        <v>784</v>
      </c>
      <c r="I54">
        <v>787</v>
      </c>
      <c r="J54" s="1">
        <v>826</v>
      </c>
      <c r="K54" s="1">
        <v>788</v>
      </c>
      <c r="L54" s="1">
        <v>892</v>
      </c>
      <c r="M54" s="1">
        <v>806</v>
      </c>
      <c r="N54">
        <f t="shared" si="1"/>
        <v>0.99715909090909094</v>
      </c>
      <c r="O54">
        <f t="shared" si="4"/>
        <v>0.98491704374057321</v>
      </c>
      <c r="P54">
        <f t="shared" si="5"/>
        <v>1.0027586206896553</v>
      </c>
      <c r="Q54">
        <f t="shared" si="6"/>
        <v>0.9711934156378601</v>
      </c>
      <c r="R54">
        <f t="shared" si="7"/>
        <v>0.99878934624697335</v>
      </c>
      <c r="S54">
        <f t="shared" si="8"/>
        <v>1.0041208791208791</v>
      </c>
      <c r="T54">
        <f t="shared" si="9"/>
        <v>1.0012755102040816</v>
      </c>
      <c r="U54">
        <f t="shared" si="10"/>
        <v>0.99872935196950441</v>
      </c>
      <c r="V54">
        <f t="shared" si="11"/>
        <v>0.99273607748184023</v>
      </c>
      <c r="W54">
        <f t="shared" si="12"/>
        <v>1.0050761421319796</v>
      </c>
      <c r="X54">
        <f t="shared" si="2"/>
        <v>0.99854372910632827</v>
      </c>
      <c r="Y54">
        <f t="shared" si="3"/>
        <v>0.99280736652015933</v>
      </c>
    </row>
    <row r="55" spans="1:25">
      <c r="A55" s="1">
        <v>52</v>
      </c>
      <c r="B55">
        <v>699</v>
      </c>
      <c r="C55">
        <v>643</v>
      </c>
      <c r="D55">
        <v>702</v>
      </c>
      <c r="E55">
        <v>653</v>
      </c>
      <c r="F55">
        <v>727</v>
      </c>
      <c r="G55">
        <v>708</v>
      </c>
      <c r="H55">
        <v>825</v>
      </c>
      <c r="I55">
        <v>731</v>
      </c>
      <c r="J55" s="1">
        <v>785</v>
      </c>
      <c r="K55" s="1">
        <v>786</v>
      </c>
      <c r="L55" s="1">
        <v>820</v>
      </c>
      <c r="M55" s="1">
        <v>792</v>
      </c>
      <c r="N55">
        <f t="shared" si="1"/>
        <v>0.9985693848354793</v>
      </c>
      <c r="O55">
        <f t="shared" si="4"/>
        <v>0.99066874027993779</v>
      </c>
      <c r="P55">
        <f t="shared" si="5"/>
        <v>0.98148148148148151</v>
      </c>
      <c r="Q55">
        <f t="shared" si="6"/>
        <v>1.0061255742725881</v>
      </c>
      <c r="R55">
        <f t="shared" si="7"/>
        <v>1.0027510316368637</v>
      </c>
      <c r="S55">
        <f t="shared" si="8"/>
        <v>1.0014124293785311</v>
      </c>
      <c r="T55">
        <f t="shared" si="9"/>
        <v>0.99757575757575756</v>
      </c>
      <c r="U55">
        <f t="shared" si="10"/>
        <v>1.0068399452804377</v>
      </c>
      <c r="V55">
        <f t="shared" si="11"/>
        <v>1</v>
      </c>
      <c r="W55">
        <f t="shared" si="12"/>
        <v>0.99618320610687028</v>
      </c>
      <c r="X55">
        <f t="shared" si="2"/>
        <v>0.99607553110591629</v>
      </c>
      <c r="Y55">
        <f t="shared" si="3"/>
        <v>1.0002459790636731</v>
      </c>
    </row>
    <row r="56" spans="1:25">
      <c r="A56" s="1">
        <v>53</v>
      </c>
      <c r="B56">
        <v>663</v>
      </c>
      <c r="C56">
        <v>603</v>
      </c>
      <c r="D56">
        <v>698</v>
      </c>
      <c r="E56">
        <v>637</v>
      </c>
      <c r="F56">
        <v>689</v>
      </c>
      <c r="G56">
        <v>657</v>
      </c>
      <c r="H56">
        <v>729</v>
      </c>
      <c r="I56">
        <v>709</v>
      </c>
      <c r="J56" s="1">
        <v>823</v>
      </c>
      <c r="K56" s="1">
        <v>736</v>
      </c>
      <c r="L56" s="1">
        <v>785</v>
      </c>
      <c r="M56" s="1">
        <v>783</v>
      </c>
      <c r="N56">
        <f t="shared" si="1"/>
        <v>0.9924585218702866</v>
      </c>
      <c r="O56">
        <f t="shared" si="4"/>
        <v>0.99502487562189057</v>
      </c>
      <c r="P56">
        <f t="shared" si="5"/>
        <v>1.0143266475644699</v>
      </c>
      <c r="Q56">
        <f t="shared" si="6"/>
        <v>0.99372056514913654</v>
      </c>
      <c r="R56">
        <f t="shared" si="7"/>
        <v>1.011611030478955</v>
      </c>
      <c r="S56">
        <f t="shared" si="8"/>
        <v>0.9939117199391172</v>
      </c>
      <c r="T56">
        <f t="shared" si="9"/>
        <v>1.0150891632373114</v>
      </c>
      <c r="U56">
        <f t="shared" si="10"/>
        <v>0.98589562764456984</v>
      </c>
      <c r="V56">
        <f t="shared" si="11"/>
        <v>0.98298906439854195</v>
      </c>
      <c r="W56">
        <f t="shared" si="12"/>
        <v>1</v>
      </c>
      <c r="X56">
        <f t="shared" si="2"/>
        <v>1.0032948855099129</v>
      </c>
      <c r="Y56">
        <f t="shared" si="3"/>
        <v>0.99371055767094274</v>
      </c>
    </row>
    <row r="57" spans="1:25">
      <c r="A57" s="1">
        <v>54</v>
      </c>
      <c r="B57">
        <v>657</v>
      </c>
      <c r="C57">
        <v>636</v>
      </c>
      <c r="D57">
        <v>658</v>
      </c>
      <c r="E57">
        <v>600</v>
      </c>
      <c r="F57">
        <v>708</v>
      </c>
      <c r="G57">
        <v>633</v>
      </c>
      <c r="H57">
        <v>697</v>
      </c>
      <c r="I57">
        <v>653</v>
      </c>
      <c r="J57" s="1">
        <v>740</v>
      </c>
      <c r="K57" s="1">
        <v>699</v>
      </c>
      <c r="L57" s="1">
        <v>809</v>
      </c>
      <c r="M57" s="1">
        <v>736</v>
      </c>
      <c r="N57">
        <f t="shared" si="1"/>
        <v>1.004566210045662</v>
      </c>
      <c r="O57">
        <f t="shared" si="4"/>
        <v>0.99056603773584906</v>
      </c>
      <c r="P57">
        <f t="shared" si="5"/>
        <v>0.98632218844984798</v>
      </c>
      <c r="Q57">
        <f t="shared" si="6"/>
        <v>1.0066666666666666</v>
      </c>
      <c r="R57">
        <f t="shared" si="7"/>
        <v>1.0042372881355932</v>
      </c>
      <c r="S57">
        <f t="shared" si="8"/>
        <v>0.99526066350710896</v>
      </c>
      <c r="T57">
        <f t="shared" si="9"/>
        <v>0.98995695839311337</v>
      </c>
      <c r="U57">
        <f t="shared" si="10"/>
        <v>0.99081163859111787</v>
      </c>
      <c r="V57">
        <f t="shared" si="11"/>
        <v>1.0054054054054054</v>
      </c>
      <c r="W57">
        <f t="shared" si="12"/>
        <v>0.98998569384835478</v>
      </c>
      <c r="X57">
        <f t="shared" si="2"/>
        <v>0.99809761008592446</v>
      </c>
      <c r="Y57">
        <f t="shared" si="3"/>
        <v>0.99465814006981945</v>
      </c>
    </row>
    <row r="58" spans="1:25">
      <c r="A58" s="1">
        <v>55</v>
      </c>
      <c r="B58">
        <v>666</v>
      </c>
      <c r="C58">
        <v>672</v>
      </c>
      <c r="D58">
        <v>660</v>
      </c>
      <c r="E58">
        <v>630</v>
      </c>
      <c r="F58">
        <v>649</v>
      </c>
      <c r="G58">
        <v>604</v>
      </c>
      <c r="H58">
        <v>711</v>
      </c>
      <c r="I58">
        <v>630</v>
      </c>
      <c r="J58" s="1">
        <v>690</v>
      </c>
      <c r="K58" s="1">
        <v>647</v>
      </c>
      <c r="L58" s="1">
        <v>744</v>
      </c>
      <c r="M58" s="1">
        <v>692</v>
      </c>
      <c r="N58">
        <f t="shared" si="1"/>
        <v>0.98948948948948945</v>
      </c>
      <c r="O58">
        <f t="shared" si="4"/>
        <v>0.98065476190476186</v>
      </c>
      <c r="P58">
        <f t="shared" si="5"/>
        <v>1.0030303030303029</v>
      </c>
      <c r="Q58">
        <f t="shared" si="6"/>
        <v>0.98571428571428577</v>
      </c>
      <c r="R58">
        <f t="shared" si="7"/>
        <v>0.98767334360554704</v>
      </c>
      <c r="S58">
        <f t="shared" si="8"/>
        <v>0.99503311258278149</v>
      </c>
      <c r="T58">
        <f t="shared" si="9"/>
        <v>0.99578059071729963</v>
      </c>
      <c r="U58">
        <f t="shared" si="10"/>
        <v>1.0015873015873016</v>
      </c>
      <c r="V58">
        <f t="shared" si="11"/>
        <v>0.9956521739130435</v>
      </c>
      <c r="W58">
        <f t="shared" si="12"/>
        <v>1</v>
      </c>
      <c r="X58">
        <f t="shared" si="2"/>
        <v>0.99432518015113658</v>
      </c>
      <c r="Y58">
        <f t="shared" si="3"/>
        <v>0.99259789235782614</v>
      </c>
    </row>
    <row r="59" spans="1:25">
      <c r="A59" s="1">
        <v>56</v>
      </c>
      <c r="B59">
        <v>696</v>
      </c>
      <c r="C59">
        <v>667</v>
      </c>
      <c r="D59">
        <v>659</v>
      </c>
      <c r="E59">
        <v>659</v>
      </c>
      <c r="F59">
        <v>662</v>
      </c>
      <c r="G59">
        <v>621</v>
      </c>
      <c r="H59">
        <v>641</v>
      </c>
      <c r="I59">
        <v>601</v>
      </c>
      <c r="J59" s="1">
        <v>708</v>
      </c>
      <c r="K59" s="1">
        <v>631</v>
      </c>
      <c r="L59" s="1">
        <v>687</v>
      </c>
      <c r="M59" s="1">
        <v>647</v>
      </c>
      <c r="N59">
        <f t="shared" si="1"/>
        <v>0.98706896551724133</v>
      </c>
      <c r="O59">
        <f t="shared" si="4"/>
        <v>1</v>
      </c>
      <c r="P59">
        <f t="shared" si="5"/>
        <v>1.0030349013657056</v>
      </c>
      <c r="Q59">
        <f t="shared" si="6"/>
        <v>0.98179059180576633</v>
      </c>
      <c r="R59">
        <f t="shared" si="7"/>
        <v>0.98489425981873113</v>
      </c>
      <c r="S59">
        <f t="shared" si="8"/>
        <v>0.99355877616747179</v>
      </c>
      <c r="T59">
        <f t="shared" si="9"/>
        <v>1.0093603744149766</v>
      </c>
      <c r="U59">
        <f t="shared" si="10"/>
        <v>0.97836938435940102</v>
      </c>
      <c r="V59">
        <f t="shared" si="11"/>
        <v>1.0056497175141244</v>
      </c>
      <c r="W59">
        <f t="shared" si="12"/>
        <v>1.0031695721077654</v>
      </c>
      <c r="X59">
        <f t="shared" si="2"/>
        <v>0.99800164372615574</v>
      </c>
      <c r="Y59">
        <f t="shared" si="3"/>
        <v>0.99137766488808088</v>
      </c>
    </row>
    <row r="60" spans="1:25">
      <c r="A60" s="1">
        <v>57</v>
      </c>
      <c r="B60">
        <v>718</v>
      </c>
      <c r="C60">
        <v>717</v>
      </c>
      <c r="D60">
        <v>687</v>
      </c>
      <c r="E60">
        <v>667</v>
      </c>
      <c r="F60">
        <v>661</v>
      </c>
      <c r="G60">
        <v>647</v>
      </c>
      <c r="H60">
        <v>652</v>
      </c>
      <c r="I60">
        <v>617</v>
      </c>
      <c r="J60" s="1">
        <v>647</v>
      </c>
      <c r="K60" s="1">
        <v>588</v>
      </c>
      <c r="L60" s="1">
        <v>712</v>
      </c>
      <c r="M60" s="1">
        <v>633</v>
      </c>
      <c r="N60">
        <f t="shared" si="1"/>
        <v>0.99164345403899723</v>
      </c>
      <c r="O60">
        <f t="shared" si="4"/>
        <v>1.0069735006973501</v>
      </c>
      <c r="P60">
        <f t="shared" si="5"/>
        <v>0.9941775836972343</v>
      </c>
      <c r="Q60">
        <f t="shared" si="6"/>
        <v>0.98050974512743627</v>
      </c>
      <c r="R60">
        <f t="shared" si="7"/>
        <v>1.0226928895612708</v>
      </c>
      <c r="S60">
        <f t="shared" si="8"/>
        <v>0.98299845440494593</v>
      </c>
      <c r="T60">
        <f t="shared" si="9"/>
        <v>0.99386503067484666</v>
      </c>
      <c r="U60">
        <f t="shared" si="10"/>
        <v>0.98865478119935168</v>
      </c>
      <c r="V60">
        <f t="shared" si="11"/>
        <v>0.99227202472952092</v>
      </c>
      <c r="W60">
        <f t="shared" si="12"/>
        <v>0.99659863945578231</v>
      </c>
      <c r="X60">
        <f t="shared" si="2"/>
        <v>0.99893019654037407</v>
      </c>
      <c r="Y60">
        <f t="shared" si="3"/>
        <v>0.99114702417697331</v>
      </c>
    </row>
    <row r="61" spans="1:25">
      <c r="A61" s="1">
        <v>58</v>
      </c>
      <c r="B61">
        <v>700</v>
      </c>
      <c r="C61">
        <v>693</v>
      </c>
      <c r="D61">
        <v>712</v>
      </c>
      <c r="E61">
        <v>722</v>
      </c>
      <c r="F61">
        <v>683</v>
      </c>
      <c r="G61">
        <v>654</v>
      </c>
      <c r="H61">
        <v>676</v>
      </c>
      <c r="I61">
        <v>636</v>
      </c>
      <c r="J61" s="1">
        <v>648</v>
      </c>
      <c r="K61" s="1">
        <v>610</v>
      </c>
      <c r="L61" s="1">
        <v>642</v>
      </c>
      <c r="M61" s="1">
        <v>586</v>
      </c>
      <c r="N61">
        <f t="shared" si="1"/>
        <v>0.98</v>
      </c>
      <c r="O61">
        <f t="shared" si="4"/>
        <v>0.98556998556998554</v>
      </c>
      <c r="P61">
        <f t="shared" si="5"/>
        <v>0.9943820224719101</v>
      </c>
      <c r="Q61">
        <f t="shared" si="6"/>
        <v>0.98753462603878117</v>
      </c>
      <c r="R61">
        <f t="shared" si="7"/>
        <v>1.0102489019033676</v>
      </c>
      <c r="S61">
        <f t="shared" si="8"/>
        <v>0.99694189602446481</v>
      </c>
      <c r="T61">
        <f t="shared" si="9"/>
        <v>1.0177514792899409</v>
      </c>
      <c r="U61">
        <f t="shared" si="10"/>
        <v>0.98427672955974843</v>
      </c>
      <c r="V61">
        <f t="shared" si="11"/>
        <v>1.0046296296296295</v>
      </c>
      <c r="W61">
        <f t="shared" si="12"/>
        <v>0.99344262295081964</v>
      </c>
      <c r="X61">
        <f t="shared" si="2"/>
        <v>1.0014024066589697</v>
      </c>
      <c r="Y61">
        <f t="shared" si="3"/>
        <v>0.98955317202875981</v>
      </c>
    </row>
    <row r="62" spans="1:25">
      <c r="A62" s="1">
        <v>59</v>
      </c>
      <c r="B62">
        <v>801</v>
      </c>
      <c r="C62">
        <v>788</v>
      </c>
      <c r="D62">
        <v>686</v>
      </c>
      <c r="E62">
        <v>683</v>
      </c>
      <c r="F62">
        <v>708</v>
      </c>
      <c r="G62">
        <v>713</v>
      </c>
      <c r="H62">
        <v>690</v>
      </c>
      <c r="I62">
        <v>652</v>
      </c>
      <c r="J62" s="1">
        <v>688</v>
      </c>
      <c r="K62" s="1">
        <v>626</v>
      </c>
      <c r="L62" s="1">
        <v>651</v>
      </c>
      <c r="M62" s="1">
        <v>606</v>
      </c>
      <c r="N62">
        <f t="shared" si="1"/>
        <v>0.98501872659176026</v>
      </c>
      <c r="O62">
        <f t="shared" si="4"/>
        <v>0.98223350253807107</v>
      </c>
      <c r="P62">
        <f t="shared" si="5"/>
        <v>0.99416909620991256</v>
      </c>
      <c r="Q62">
        <f t="shared" si="6"/>
        <v>0.99121522693997077</v>
      </c>
      <c r="R62">
        <f t="shared" si="7"/>
        <v>0.9844632768361582</v>
      </c>
      <c r="S62">
        <f t="shared" si="8"/>
        <v>0.99018232819074337</v>
      </c>
      <c r="T62">
        <f t="shared" si="9"/>
        <v>0.96086956521739131</v>
      </c>
      <c r="U62">
        <f t="shared" si="10"/>
        <v>0.99693251533742333</v>
      </c>
      <c r="V62">
        <f t="shared" si="11"/>
        <v>0.98546511627906974</v>
      </c>
      <c r="W62">
        <f t="shared" si="12"/>
        <v>0.99520766773162939</v>
      </c>
      <c r="X62">
        <f t="shared" si="2"/>
        <v>0.98199715622685846</v>
      </c>
      <c r="Y62">
        <f t="shared" si="3"/>
        <v>0.99115424814756758</v>
      </c>
    </row>
    <row r="63" spans="1:25">
      <c r="A63" s="1">
        <v>60</v>
      </c>
      <c r="B63">
        <v>778</v>
      </c>
      <c r="C63">
        <v>864</v>
      </c>
      <c r="D63">
        <v>789</v>
      </c>
      <c r="E63">
        <v>774</v>
      </c>
      <c r="F63">
        <v>682</v>
      </c>
      <c r="G63">
        <v>677</v>
      </c>
      <c r="H63">
        <v>697</v>
      </c>
      <c r="I63">
        <v>706</v>
      </c>
      <c r="J63" s="1">
        <v>663</v>
      </c>
      <c r="K63" s="1">
        <v>650</v>
      </c>
      <c r="L63" s="1">
        <v>678</v>
      </c>
      <c r="M63" s="1">
        <v>623</v>
      </c>
      <c r="N63">
        <f t="shared" si="1"/>
        <v>0.98329048843187661</v>
      </c>
      <c r="O63">
        <f t="shared" si="4"/>
        <v>0.99652777777777779</v>
      </c>
      <c r="P63">
        <f t="shared" si="5"/>
        <v>0.98859315589353614</v>
      </c>
      <c r="Q63">
        <f t="shared" si="6"/>
        <v>0.98449612403100772</v>
      </c>
      <c r="R63">
        <f t="shared" si="7"/>
        <v>0.98973607038123168</v>
      </c>
      <c r="S63">
        <f t="shared" si="8"/>
        <v>0.98375184638109303</v>
      </c>
      <c r="T63">
        <f t="shared" si="9"/>
        <v>1.0071736011477761</v>
      </c>
      <c r="U63">
        <f t="shared" si="10"/>
        <v>0.99291784702549579</v>
      </c>
      <c r="V63">
        <f t="shared" si="11"/>
        <v>0.99849170437405732</v>
      </c>
      <c r="W63">
        <f t="shared" si="12"/>
        <v>0.97692307692307689</v>
      </c>
      <c r="X63">
        <f t="shared" si="2"/>
        <v>0.99345700404569559</v>
      </c>
      <c r="Y63">
        <f t="shared" si="3"/>
        <v>0.9869233344276902</v>
      </c>
    </row>
    <row r="64" spans="1:25">
      <c r="A64" s="1">
        <v>61</v>
      </c>
      <c r="B64">
        <v>856</v>
      </c>
      <c r="C64">
        <v>870</v>
      </c>
      <c r="D64">
        <v>765</v>
      </c>
      <c r="E64">
        <v>861</v>
      </c>
      <c r="F64">
        <v>780</v>
      </c>
      <c r="G64">
        <v>762</v>
      </c>
      <c r="H64">
        <v>675</v>
      </c>
      <c r="I64">
        <v>666</v>
      </c>
      <c r="J64" s="1">
        <v>702</v>
      </c>
      <c r="K64" s="1">
        <v>701</v>
      </c>
      <c r="L64" s="1">
        <v>662</v>
      </c>
      <c r="M64" s="1">
        <v>635</v>
      </c>
      <c r="N64">
        <f t="shared" si="1"/>
        <v>0.98714953271028039</v>
      </c>
      <c r="O64">
        <f t="shared" si="4"/>
        <v>0.97701149425287359</v>
      </c>
      <c r="P64">
        <f t="shared" si="5"/>
        <v>0.98692810457516345</v>
      </c>
      <c r="Q64">
        <f t="shared" si="6"/>
        <v>1.0011614401858304</v>
      </c>
      <c r="R64">
        <f t="shared" si="7"/>
        <v>0.98461538461538467</v>
      </c>
      <c r="S64">
        <f t="shared" si="8"/>
        <v>1.0039370078740157</v>
      </c>
      <c r="T64">
        <f t="shared" si="9"/>
        <v>1</v>
      </c>
      <c r="U64">
        <f t="shared" si="10"/>
        <v>1.0075075075075075</v>
      </c>
      <c r="V64">
        <f t="shared" si="11"/>
        <v>0.99857549857549854</v>
      </c>
      <c r="W64">
        <f t="shared" si="12"/>
        <v>0.9900142653352354</v>
      </c>
      <c r="X64">
        <f t="shared" si="2"/>
        <v>0.99145370409526534</v>
      </c>
      <c r="Y64">
        <f t="shared" si="3"/>
        <v>0.99592634303109251</v>
      </c>
    </row>
    <row r="65" spans="1:25">
      <c r="A65" s="1">
        <v>62</v>
      </c>
      <c r="B65">
        <v>680</v>
      </c>
      <c r="C65">
        <v>650</v>
      </c>
      <c r="D65">
        <v>845</v>
      </c>
      <c r="E65">
        <v>850</v>
      </c>
      <c r="F65">
        <v>755</v>
      </c>
      <c r="G65">
        <v>862</v>
      </c>
      <c r="H65">
        <v>768</v>
      </c>
      <c r="I65">
        <v>765</v>
      </c>
      <c r="J65" s="1">
        <v>675</v>
      </c>
      <c r="K65" s="1">
        <v>671</v>
      </c>
      <c r="L65" s="1">
        <v>701</v>
      </c>
      <c r="M65" s="1">
        <v>694</v>
      </c>
      <c r="N65">
        <f t="shared" si="1"/>
        <v>0.98088235294117643</v>
      </c>
      <c r="O65">
        <f t="shared" si="4"/>
        <v>0.99384615384615382</v>
      </c>
      <c r="P65">
        <f t="shared" si="5"/>
        <v>0.99171597633136099</v>
      </c>
      <c r="Q65">
        <f t="shared" si="6"/>
        <v>0.98705882352941177</v>
      </c>
      <c r="R65">
        <f t="shared" si="7"/>
        <v>0.9947019867549669</v>
      </c>
      <c r="S65">
        <f t="shared" si="8"/>
        <v>0.9860788863109049</v>
      </c>
      <c r="T65">
        <f t="shared" si="9"/>
        <v>1.0026041666666667</v>
      </c>
      <c r="U65">
        <f t="shared" si="10"/>
        <v>0.99607843137254903</v>
      </c>
      <c r="V65">
        <f t="shared" si="11"/>
        <v>0.99851851851851847</v>
      </c>
      <c r="W65">
        <f t="shared" si="12"/>
        <v>0.9940387481371088</v>
      </c>
      <c r="X65">
        <f t="shared" si="2"/>
        <v>0.99368460024253802</v>
      </c>
      <c r="Y65">
        <f t="shared" si="3"/>
        <v>0.99142020863922564</v>
      </c>
    </row>
    <row r="66" spans="1:25">
      <c r="A66" s="1">
        <v>63</v>
      </c>
      <c r="B66">
        <v>448</v>
      </c>
      <c r="C66">
        <v>516</v>
      </c>
      <c r="D66">
        <v>667</v>
      </c>
      <c r="E66">
        <v>646</v>
      </c>
      <c r="F66">
        <v>838</v>
      </c>
      <c r="G66">
        <v>839</v>
      </c>
      <c r="H66">
        <v>751</v>
      </c>
      <c r="I66">
        <v>850</v>
      </c>
      <c r="J66" s="1">
        <v>770</v>
      </c>
      <c r="K66" s="1">
        <v>762</v>
      </c>
      <c r="L66" s="1">
        <v>674</v>
      </c>
      <c r="M66" s="1">
        <v>667</v>
      </c>
      <c r="N66">
        <f t="shared" si="1"/>
        <v>0.9955357142857143</v>
      </c>
      <c r="O66">
        <f t="shared" si="4"/>
        <v>0.9941860465116279</v>
      </c>
      <c r="P66">
        <f t="shared" si="5"/>
        <v>1.0014992503748126</v>
      </c>
      <c r="Q66">
        <f t="shared" si="6"/>
        <v>0.99071207430340558</v>
      </c>
      <c r="R66">
        <f t="shared" si="7"/>
        <v>0.9821002386634845</v>
      </c>
      <c r="S66">
        <f t="shared" si="8"/>
        <v>0.98808104886769965</v>
      </c>
      <c r="T66">
        <f t="shared" si="9"/>
        <v>1</v>
      </c>
      <c r="U66">
        <f t="shared" si="10"/>
        <v>0.98705882352941177</v>
      </c>
      <c r="V66">
        <f t="shared" si="11"/>
        <v>0.98441558441558441</v>
      </c>
      <c r="W66">
        <f t="shared" si="12"/>
        <v>0.99737532808398954</v>
      </c>
      <c r="X66">
        <f t="shared" si="2"/>
        <v>0.99271015754791914</v>
      </c>
      <c r="Y66">
        <f t="shared" si="3"/>
        <v>0.99148266425922693</v>
      </c>
    </row>
    <row r="67" spans="1:25">
      <c r="A67" s="1">
        <v>64</v>
      </c>
      <c r="B67">
        <v>509</v>
      </c>
      <c r="C67">
        <v>585</v>
      </c>
      <c r="D67">
        <v>446</v>
      </c>
      <c r="E67">
        <v>513</v>
      </c>
      <c r="F67">
        <v>668</v>
      </c>
      <c r="G67">
        <v>640</v>
      </c>
      <c r="H67">
        <v>823</v>
      </c>
      <c r="I67">
        <v>829</v>
      </c>
      <c r="J67" s="1">
        <v>751</v>
      </c>
      <c r="K67" s="1">
        <v>839</v>
      </c>
      <c r="L67" s="1">
        <v>758</v>
      </c>
      <c r="M67" s="1">
        <v>760</v>
      </c>
      <c r="N67">
        <f t="shared" si="1"/>
        <v>0.98624754420432215</v>
      </c>
      <c r="O67">
        <f t="shared" si="4"/>
        <v>0.97948717948717945</v>
      </c>
      <c r="P67">
        <f t="shared" si="5"/>
        <v>0.97982062780269064</v>
      </c>
      <c r="Q67">
        <f t="shared" si="6"/>
        <v>0.99415204678362568</v>
      </c>
      <c r="R67">
        <f t="shared" si="7"/>
        <v>0.9880239520958084</v>
      </c>
      <c r="S67">
        <f t="shared" si="8"/>
        <v>0.99531250000000004</v>
      </c>
      <c r="T67">
        <f t="shared" si="9"/>
        <v>0.98541919805589306</v>
      </c>
      <c r="U67">
        <f t="shared" si="10"/>
        <v>0.99396863691194215</v>
      </c>
      <c r="V67">
        <f t="shared" si="11"/>
        <v>0.98668442077230356</v>
      </c>
      <c r="W67">
        <f t="shared" si="12"/>
        <v>0.99284862932061979</v>
      </c>
      <c r="X67">
        <f t="shared" si="2"/>
        <v>0.98523914858620354</v>
      </c>
      <c r="Y67">
        <f t="shared" si="3"/>
        <v>0.99115379850067331</v>
      </c>
    </row>
    <row r="68" spans="1:25">
      <c r="A68" s="1">
        <v>65</v>
      </c>
      <c r="B68">
        <v>598</v>
      </c>
      <c r="C68">
        <v>668</v>
      </c>
      <c r="D68">
        <v>502</v>
      </c>
      <c r="E68">
        <v>573</v>
      </c>
      <c r="F68">
        <v>437</v>
      </c>
      <c r="G68">
        <v>510</v>
      </c>
      <c r="H68">
        <v>660</v>
      </c>
      <c r="I68">
        <v>637</v>
      </c>
      <c r="J68" s="1">
        <v>811</v>
      </c>
      <c r="K68" s="1">
        <v>824</v>
      </c>
      <c r="L68" s="1">
        <v>741</v>
      </c>
      <c r="M68" s="1">
        <v>833</v>
      </c>
      <c r="N68">
        <f t="shared" ref="N68:N104" si="13">D69/B68</f>
        <v>0.97993311036789299</v>
      </c>
      <c r="O68">
        <f t="shared" si="4"/>
        <v>1.0014970059880239</v>
      </c>
      <c r="P68">
        <f t="shared" si="5"/>
        <v>0.97808764940239046</v>
      </c>
      <c r="Q68">
        <f t="shared" si="6"/>
        <v>0.98952879581151831</v>
      </c>
      <c r="R68">
        <f t="shared" si="7"/>
        <v>1.0022883295194509</v>
      </c>
      <c r="S68">
        <f t="shared" si="8"/>
        <v>0.99607843137254903</v>
      </c>
      <c r="T68">
        <f t="shared" si="9"/>
        <v>0.99696969696969695</v>
      </c>
      <c r="U68">
        <f t="shared" si="10"/>
        <v>0.99058084772370492</v>
      </c>
      <c r="V68">
        <f t="shared" si="11"/>
        <v>0.98890258939580766</v>
      </c>
      <c r="W68">
        <f t="shared" si="12"/>
        <v>0.99514563106796117</v>
      </c>
      <c r="X68">
        <f t="shared" ref="X68:X105" si="14">AVERAGE(N68,P68,R68,T68,V68)</f>
        <v>0.98923627513104795</v>
      </c>
      <c r="Y68">
        <f t="shared" ref="Y68:Y105" si="15">AVERAGE(O68,Q68,S68,U68,W68)</f>
        <v>0.99456614239275143</v>
      </c>
    </row>
    <row r="69" spans="1:25">
      <c r="A69" s="1">
        <v>66</v>
      </c>
      <c r="B69">
        <v>519</v>
      </c>
      <c r="C69">
        <v>633</v>
      </c>
      <c r="D69">
        <v>586</v>
      </c>
      <c r="E69">
        <v>669</v>
      </c>
      <c r="F69">
        <v>491</v>
      </c>
      <c r="G69">
        <v>567</v>
      </c>
      <c r="H69">
        <v>438</v>
      </c>
      <c r="I69">
        <v>508</v>
      </c>
      <c r="J69" s="1">
        <v>658</v>
      </c>
      <c r="K69" s="1">
        <v>631</v>
      </c>
      <c r="L69" s="1">
        <v>802</v>
      </c>
      <c r="M69" s="1">
        <v>820</v>
      </c>
      <c r="N69">
        <f t="shared" si="13"/>
        <v>0.98073217726396922</v>
      </c>
      <c r="O69">
        <f t="shared" si="4"/>
        <v>0.98420221169036337</v>
      </c>
      <c r="P69">
        <f t="shared" si="5"/>
        <v>0.98634812286689422</v>
      </c>
      <c r="Q69">
        <f t="shared" si="6"/>
        <v>0.99701046337817634</v>
      </c>
      <c r="R69">
        <f t="shared" si="7"/>
        <v>0.9837067209775967</v>
      </c>
      <c r="S69">
        <f t="shared" si="8"/>
        <v>0.98941798941798942</v>
      </c>
      <c r="T69">
        <f t="shared" si="9"/>
        <v>0.96118721461187218</v>
      </c>
      <c r="U69">
        <f t="shared" si="10"/>
        <v>0.99015748031496065</v>
      </c>
      <c r="V69">
        <f t="shared" si="11"/>
        <v>0.98632218844984798</v>
      </c>
      <c r="W69">
        <f t="shared" si="12"/>
        <v>0.99524564183835185</v>
      </c>
      <c r="X69">
        <f t="shared" si="14"/>
        <v>0.97965928483403597</v>
      </c>
      <c r="Y69">
        <f t="shared" si="15"/>
        <v>0.99120675732796837</v>
      </c>
    </row>
    <row r="70" spans="1:25">
      <c r="A70" s="1">
        <v>67</v>
      </c>
      <c r="B70">
        <v>546</v>
      </c>
      <c r="C70">
        <v>649</v>
      </c>
      <c r="D70">
        <v>509</v>
      </c>
      <c r="E70">
        <v>623</v>
      </c>
      <c r="F70">
        <v>578</v>
      </c>
      <c r="G70">
        <v>667</v>
      </c>
      <c r="H70">
        <v>483</v>
      </c>
      <c r="I70">
        <v>561</v>
      </c>
      <c r="J70" s="1">
        <v>421</v>
      </c>
      <c r="K70" s="1">
        <v>503</v>
      </c>
      <c r="L70" s="1">
        <v>649</v>
      </c>
      <c r="M70" s="1">
        <v>628</v>
      </c>
      <c r="N70">
        <f t="shared" si="13"/>
        <v>0.99084249084249088</v>
      </c>
      <c r="O70">
        <f t="shared" si="4"/>
        <v>0.99691833590138679</v>
      </c>
      <c r="P70">
        <f t="shared" si="5"/>
        <v>0.98624754420432215</v>
      </c>
      <c r="Q70">
        <f t="shared" si="6"/>
        <v>0.9903691813804173</v>
      </c>
      <c r="R70">
        <f t="shared" si="7"/>
        <v>0.97404844290657444</v>
      </c>
      <c r="S70">
        <f t="shared" si="8"/>
        <v>0.99550224887556227</v>
      </c>
      <c r="T70">
        <f t="shared" si="9"/>
        <v>0.99171842650103514</v>
      </c>
      <c r="U70">
        <f t="shared" si="10"/>
        <v>0.98752228163992872</v>
      </c>
      <c r="V70">
        <f t="shared" si="11"/>
        <v>0.98337292161520184</v>
      </c>
      <c r="W70">
        <f t="shared" si="12"/>
        <v>0.99204771371769385</v>
      </c>
      <c r="X70">
        <f t="shared" si="14"/>
        <v>0.98524596521392493</v>
      </c>
      <c r="Y70">
        <f t="shared" si="15"/>
        <v>0.99247195230299778</v>
      </c>
    </row>
    <row r="71" spans="1:25">
      <c r="A71" s="1">
        <v>68</v>
      </c>
      <c r="B71">
        <v>547</v>
      </c>
      <c r="C71">
        <v>596</v>
      </c>
      <c r="D71">
        <v>541</v>
      </c>
      <c r="E71">
        <v>647</v>
      </c>
      <c r="F71">
        <v>502</v>
      </c>
      <c r="G71">
        <v>617</v>
      </c>
      <c r="H71">
        <v>563</v>
      </c>
      <c r="I71">
        <v>664</v>
      </c>
      <c r="J71" s="1">
        <v>479</v>
      </c>
      <c r="K71" s="1">
        <v>554</v>
      </c>
      <c r="L71" s="1">
        <v>414</v>
      </c>
      <c r="M71" s="1">
        <v>499</v>
      </c>
      <c r="N71">
        <f t="shared" si="13"/>
        <v>0.98354661791590492</v>
      </c>
      <c r="O71">
        <f t="shared" si="4"/>
        <v>0.97986577181208057</v>
      </c>
      <c r="P71">
        <f t="shared" si="5"/>
        <v>0.98151571164510165</v>
      </c>
      <c r="Q71">
        <f t="shared" si="6"/>
        <v>0.89644513137557957</v>
      </c>
      <c r="R71">
        <f t="shared" si="7"/>
        <v>0.98804780876494025</v>
      </c>
      <c r="S71">
        <f t="shared" si="8"/>
        <v>0.98865478119935168</v>
      </c>
      <c r="T71">
        <f t="shared" si="9"/>
        <v>0.97335701598579039</v>
      </c>
      <c r="U71">
        <f t="shared" si="10"/>
        <v>0.98795180722891562</v>
      </c>
      <c r="V71">
        <f t="shared" si="11"/>
        <v>0.97703549060542794</v>
      </c>
      <c r="W71">
        <f t="shared" si="12"/>
        <v>0.98916967509025266</v>
      </c>
      <c r="X71">
        <f t="shared" si="14"/>
        <v>0.98070052898343307</v>
      </c>
      <c r="Y71">
        <f t="shared" si="15"/>
        <v>0.96841743334123598</v>
      </c>
    </row>
    <row r="72" spans="1:25">
      <c r="A72" s="1">
        <v>69</v>
      </c>
      <c r="B72">
        <v>397</v>
      </c>
      <c r="C72">
        <v>557</v>
      </c>
      <c r="D72">
        <v>538</v>
      </c>
      <c r="E72">
        <v>584</v>
      </c>
      <c r="F72">
        <v>531</v>
      </c>
      <c r="G72">
        <v>580</v>
      </c>
      <c r="H72">
        <v>496</v>
      </c>
      <c r="I72">
        <v>610</v>
      </c>
      <c r="J72" s="1">
        <v>548</v>
      </c>
      <c r="K72" s="1">
        <v>656</v>
      </c>
      <c r="L72" s="1">
        <v>468</v>
      </c>
      <c r="M72" s="1">
        <v>548</v>
      </c>
      <c r="N72">
        <f t="shared" si="13"/>
        <v>0.98992443324937029</v>
      </c>
      <c r="O72">
        <f t="shared" si="4"/>
        <v>0.99102333931777375</v>
      </c>
      <c r="P72">
        <f t="shared" si="5"/>
        <v>0.98884758364312264</v>
      </c>
      <c r="Q72">
        <f t="shared" si="6"/>
        <v>0.99315068493150682</v>
      </c>
      <c r="R72">
        <f t="shared" si="7"/>
        <v>0.97175141242937857</v>
      </c>
      <c r="S72">
        <f t="shared" si="8"/>
        <v>1.0741379310344827</v>
      </c>
      <c r="T72">
        <f t="shared" si="9"/>
        <v>0.97983870967741937</v>
      </c>
      <c r="U72">
        <f t="shared" si="10"/>
        <v>0.9950819672131147</v>
      </c>
      <c r="V72">
        <f t="shared" si="11"/>
        <v>0.98540145985401462</v>
      </c>
      <c r="W72">
        <f t="shared" si="12"/>
        <v>0.98628048780487809</v>
      </c>
      <c r="X72">
        <f t="shared" si="14"/>
        <v>0.9831527197706611</v>
      </c>
      <c r="Y72">
        <f t="shared" si="15"/>
        <v>1.0079348820603511</v>
      </c>
    </row>
    <row r="73" spans="1:25">
      <c r="A73" s="1">
        <v>70</v>
      </c>
      <c r="B73">
        <v>409</v>
      </c>
      <c r="C73">
        <v>497</v>
      </c>
      <c r="D73">
        <v>393</v>
      </c>
      <c r="E73">
        <v>552</v>
      </c>
      <c r="F73">
        <v>532</v>
      </c>
      <c r="G73">
        <v>580</v>
      </c>
      <c r="H73">
        <v>516</v>
      </c>
      <c r="I73">
        <v>623</v>
      </c>
      <c r="J73" s="1">
        <v>486</v>
      </c>
      <c r="K73" s="1">
        <v>607</v>
      </c>
      <c r="L73" s="1">
        <v>540</v>
      </c>
      <c r="M73" s="1">
        <v>647</v>
      </c>
      <c r="N73">
        <f t="shared" si="13"/>
        <v>0.9682151589242054</v>
      </c>
      <c r="O73">
        <f t="shared" si="4"/>
        <v>0.98792756539235416</v>
      </c>
      <c r="P73">
        <f t="shared" si="5"/>
        <v>0.98982188295165396</v>
      </c>
      <c r="Q73">
        <f t="shared" si="6"/>
        <v>0.99637681159420288</v>
      </c>
      <c r="R73">
        <f t="shared" si="7"/>
        <v>0.97368421052631582</v>
      </c>
      <c r="S73">
        <f t="shared" si="8"/>
        <v>0.98793103448275865</v>
      </c>
      <c r="T73">
        <f t="shared" si="9"/>
        <v>0.99031007751937983</v>
      </c>
      <c r="U73">
        <f t="shared" si="10"/>
        <v>0.9983948635634029</v>
      </c>
      <c r="V73">
        <f t="shared" si="11"/>
        <v>0.98765432098765427</v>
      </c>
      <c r="W73">
        <f t="shared" si="12"/>
        <v>0.99341021416803954</v>
      </c>
      <c r="X73">
        <f t="shared" si="14"/>
        <v>0.98193713018184181</v>
      </c>
      <c r="Y73">
        <f t="shared" si="15"/>
        <v>0.99280809784015156</v>
      </c>
    </row>
    <row r="74" spans="1:25">
      <c r="A74" s="1">
        <v>71</v>
      </c>
      <c r="B74">
        <v>443</v>
      </c>
      <c r="C74">
        <v>565</v>
      </c>
      <c r="D74">
        <v>396</v>
      </c>
      <c r="E74">
        <v>491</v>
      </c>
      <c r="F74">
        <v>389</v>
      </c>
      <c r="G74">
        <v>550</v>
      </c>
      <c r="H74">
        <v>518</v>
      </c>
      <c r="I74">
        <v>573</v>
      </c>
      <c r="J74" s="1">
        <v>511</v>
      </c>
      <c r="K74" s="1">
        <v>622</v>
      </c>
      <c r="L74" s="1">
        <v>480</v>
      </c>
      <c r="M74" s="1">
        <v>603</v>
      </c>
      <c r="N74">
        <f t="shared" si="13"/>
        <v>0.97968397291196385</v>
      </c>
      <c r="O74">
        <f t="shared" si="4"/>
        <v>0.98053097345132745</v>
      </c>
      <c r="P74">
        <f t="shared" si="5"/>
        <v>0.98484848484848486</v>
      </c>
      <c r="Q74">
        <f t="shared" si="6"/>
        <v>0.98981670061099791</v>
      </c>
      <c r="R74">
        <f t="shared" si="7"/>
        <v>0.99485861182519275</v>
      </c>
      <c r="S74">
        <f t="shared" si="8"/>
        <v>0.99818181818181817</v>
      </c>
      <c r="T74">
        <f t="shared" si="9"/>
        <v>0.98648648648648651</v>
      </c>
      <c r="U74">
        <f t="shared" si="10"/>
        <v>0.98952879581151831</v>
      </c>
      <c r="V74">
        <f t="shared" si="11"/>
        <v>0.98434442270058709</v>
      </c>
      <c r="W74">
        <f t="shared" si="12"/>
        <v>0.98713826366559487</v>
      </c>
      <c r="X74">
        <f t="shared" si="14"/>
        <v>0.98604439575454295</v>
      </c>
      <c r="Y74">
        <f t="shared" si="15"/>
        <v>0.9890393103442513</v>
      </c>
    </row>
    <row r="75" spans="1:25">
      <c r="A75" s="1">
        <v>72</v>
      </c>
      <c r="B75">
        <v>458</v>
      </c>
      <c r="C75">
        <v>564</v>
      </c>
      <c r="D75">
        <v>434</v>
      </c>
      <c r="E75">
        <v>554</v>
      </c>
      <c r="F75">
        <v>390</v>
      </c>
      <c r="G75">
        <v>486</v>
      </c>
      <c r="H75">
        <v>387</v>
      </c>
      <c r="I75">
        <v>549</v>
      </c>
      <c r="J75" s="1">
        <v>511</v>
      </c>
      <c r="K75" s="1">
        <v>567</v>
      </c>
      <c r="L75" s="1">
        <v>503</v>
      </c>
      <c r="M75" s="1">
        <v>614</v>
      </c>
      <c r="N75">
        <f t="shared" si="13"/>
        <v>0.98471615720524019</v>
      </c>
      <c r="O75">
        <f t="shared" si="4"/>
        <v>0.99468085106382975</v>
      </c>
      <c r="P75">
        <f t="shared" si="5"/>
        <v>0.967741935483871</v>
      </c>
      <c r="Q75">
        <f t="shared" si="6"/>
        <v>0.99277978339350181</v>
      </c>
      <c r="R75">
        <f t="shared" si="7"/>
        <v>0.95897435897435901</v>
      </c>
      <c r="S75">
        <f t="shared" si="8"/>
        <v>1.0020576131687242</v>
      </c>
      <c r="T75">
        <f t="shared" si="9"/>
        <v>0.98191214470284238</v>
      </c>
      <c r="U75">
        <f t="shared" si="10"/>
        <v>0.98542805100182151</v>
      </c>
      <c r="V75">
        <f t="shared" si="11"/>
        <v>0.97064579256360073</v>
      </c>
      <c r="W75">
        <f t="shared" si="12"/>
        <v>0.98236331569664903</v>
      </c>
      <c r="X75">
        <f t="shared" si="14"/>
        <v>0.97279807778598271</v>
      </c>
      <c r="Y75">
        <f t="shared" si="15"/>
        <v>0.99146192286490531</v>
      </c>
    </row>
    <row r="76" spans="1:25">
      <c r="A76" s="1">
        <v>73</v>
      </c>
      <c r="B76">
        <v>454</v>
      </c>
      <c r="C76">
        <v>588</v>
      </c>
      <c r="D76">
        <v>451</v>
      </c>
      <c r="E76">
        <v>561</v>
      </c>
      <c r="F76">
        <v>420</v>
      </c>
      <c r="G76">
        <v>550</v>
      </c>
      <c r="H76">
        <v>374</v>
      </c>
      <c r="I76">
        <v>487</v>
      </c>
      <c r="J76" s="1">
        <v>380</v>
      </c>
      <c r="K76" s="1">
        <v>541</v>
      </c>
      <c r="L76" s="1">
        <v>496</v>
      </c>
      <c r="M76" s="1">
        <v>557</v>
      </c>
      <c r="N76">
        <f t="shared" si="13"/>
        <v>0.96696035242290745</v>
      </c>
      <c r="O76">
        <f t="shared" si="4"/>
        <v>0.98299319727891155</v>
      </c>
      <c r="P76">
        <f t="shared" si="5"/>
        <v>0.97782705099778267</v>
      </c>
      <c r="Q76">
        <f t="shared" si="6"/>
        <v>0.9910873440285205</v>
      </c>
      <c r="R76">
        <f t="shared" si="7"/>
        <v>0.97380952380952379</v>
      </c>
      <c r="S76">
        <f t="shared" si="8"/>
        <v>0.9872727272727273</v>
      </c>
      <c r="T76">
        <f t="shared" si="9"/>
        <v>0.97593582887700536</v>
      </c>
      <c r="U76">
        <f t="shared" si="10"/>
        <v>0.99794661190965095</v>
      </c>
      <c r="V76">
        <f t="shared" si="11"/>
        <v>0.97894736842105268</v>
      </c>
      <c r="W76">
        <f t="shared" si="12"/>
        <v>0.97966728280961179</v>
      </c>
      <c r="X76">
        <f t="shared" si="14"/>
        <v>0.97469602490565443</v>
      </c>
      <c r="Y76">
        <f t="shared" si="15"/>
        <v>0.9877934326598844</v>
      </c>
    </row>
    <row r="77" spans="1:25">
      <c r="A77" s="1">
        <v>74</v>
      </c>
      <c r="B77">
        <v>404</v>
      </c>
      <c r="C77">
        <v>544</v>
      </c>
      <c r="D77">
        <v>439</v>
      </c>
      <c r="E77">
        <v>578</v>
      </c>
      <c r="F77">
        <v>441</v>
      </c>
      <c r="G77">
        <v>556</v>
      </c>
      <c r="H77">
        <v>409</v>
      </c>
      <c r="I77">
        <v>543</v>
      </c>
      <c r="J77" s="1">
        <v>365</v>
      </c>
      <c r="K77" s="1">
        <v>486</v>
      </c>
      <c r="L77" s="1">
        <v>372</v>
      </c>
      <c r="M77" s="1">
        <v>530</v>
      </c>
      <c r="N77">
        <f t="shared" si="13"/>
        <v>0.98019801980198018</v>
      </c>
      <c r="O77">
        <f t="shared" si="4"/>
        <v>0.98345588235294112</v>
      </c>
      <c r="P77">
        <f t="shared" si="5"/>
        <v>0.97949886104783601</v>
      </c>
      <c r="Q77">
        <f t="shared" si="6"/>
        <v>0.9982698961937716</v>
      </c>
      <c r="R77">
        <f t="shared" si="7"/>
        <v>0.98185941043083902</v>
      </c>
      <c r="S77">
        <f t="shared" si="8"/>
        <v>0.98920863309352514</v>
      </c>
      <c r="T77">
        <f t="shared" si="9"/>
        <v>0.96332518337408313</v>
      </c>
      <c r="U77">
        <f t="shared" si="10"/>
        <v>0.99447513812154698</v>
      </c>
      <c r="V77">
        <f t="shared" si="11"/>
        <v>0.9780821917808219</v>
      </c>
      <c r="W77">
        <f t="shared" si="12"/>
        <v>0.98559670781893005</v>
      </c>
      <c r="X77">
        <f t="shared" si="14"/>
        <v>0.97659273328711205</v>
      </c>
      <c r="Y77">
        <f t="shared" si="15"/>
        <v>0.99020125151614313</v>
      </c>
    </row>
    <row r="78" spans="1:25">
      <c r="A78" s="1">
        <v>75</v>
      </c>
      <c r="B78">
        <v>423</v>
      </c>
      <c r="C78">
        <v>558</v>
      </c>
      <c r="D78">
        <v>396</v>
      </c>
      <c r="E78">
        <v>535</v>
      </c>
      <c r="F78">
        <v>430</v>
      </c>
      <c r="G78">
        <v>577</v>
      </c>
      <c r="H78">
        <v>433</v>
      </c>
      <c r="I78">
        <v>550</v>
      </c>
      <c r="J78" s="1">
        <v>394</v>
      </c>
      <c r="K78" s="1">
        <v>540</v>
      </c>
      <c r="L78" s="1">
        <v>357</v>
      </c>
      <c r="M78" s="1">
        <v>479</v>
      </c>
      <c r="N78">
        <f t="shared" si="13"/>
        <v>0.97399527186761226</v>
      </c>
      <c r="O78">
        <f t="shared" si="4"/>
        <v>0.989247311827957</v>
      </c>
      <c r="P78">
        <f t="shared" si="5"/>
        <v>0.98737373737373735</v>
      </c>
      <c r="Q78">
        <f t="shared" si="6"/>
        <v>0.9719626168224299</v>
      </c>
      <c r="R78">
        <f t="shared" si="7"/>
        <v>0.97441860465116281</v>
      </c>
      <c r="S78">
        <f t="shared" si="8"/>
        <v>0.99653379549393417</v>
      </c>
      <c r="T78">
        <f t="shared" si="9"/>
        <v>0.97690531177829099</v>
      </c>
      <c r="U78">
        <f t="shared" si="10"/>
        <v>0.97454545454545449</v>
      </c>
      <c r="V78">
        <f t="shared" si="11"/>
        <v>0.96192893401015234</v>
      </c>
      <c r="W78">
        <f t="shared" si="12"/>
        <v>0.96111111111111114</v>
      </c>
      <c r="X78">
        <f t="shared" si="14"/>
        <v>0.97492437193619119</v>
      </c>
      <c r="Y78">
        <f t="shared" si="15"/>
        <v>0.97868005796017743</v>
      </c>
    </row>
    <row r="79" spans="1:25">
      <c r="A79" s="1">
        <v>76</v>
      </c>
      <c r="B79">
        <v>372</v>
      </c>
      <c r="C79">
        <v>558</v>
      </c>
      <c r="D79">
        <v>412</v>
      </c>
      <c r="E79">
        <v>552</v>
      </c>
      <c r="F79">
        <v>391</v>
      </c>
      <c r="G79">
        <v>520</v>
      </c>
      <c r="H79">
        <v>419</v>
      </c>
      <c r="I79">
        <v>575</v>
      </c>
      <c r="J79" s="1">
        <v>423</v>
      </c>
      <c r="K79" s="1">
        <v>536</v>
      </c>
      <c r="L79" s="1">
        <v>379</v>
      </c>
      <c r="M79" s="1">
        <v>519</v>
      </c>
      <c r="N79">
        <f t="shared" si="13"/>
        <v>0.97043010752688175</v>
      </c>
      <c r="O79">
        <f t="shared" si="4"/>
        <v>0.99641577060931896</v>
      </c>
      <c r="P79">
        <f t="shared" si="5"/>
        <v>0.97572815533980584</v>
      </c>
      <c r="Q79">
        <f t="shared" si="6"/>
        <v>0.98913043478260865</v>
      </c>
      <c r="R79">
        <f t="shared" si="7"/>
        <v>0.96930946291560105</v>
      </c>
      <c r="S79">
        <f t="shared" si="8"/>
        <v>0.97884615384615381</v>
      </c>
      <c r="T79">
        <f t="shared" si="9"/>
        <v>0.96658711217183768</v>
      </c>
      <c r="U79">
        <f t="shared" si="10"/>
        <v>0.99304347826086958</v>
      </c>
      <c r="V79">
        <f t="shared" si="11"/>
        <v>0.97635933806146569</v>
      </c>
      <c r="W79">
        <f t="shared" si="12"/>
        <v>0.99440298507462688</v>
      </c>
      <c r="X79">
        <f t="shared" si="14"/>
        <v>0.97168283520311838</v>
      </c>
      <c r="Y79">
        <f t="shared" si="15"/>
        <v>0.99036776451471575</v>
      </c>
    </row>
    <row r="80" spans="1:25">
      <c r="A80" s="1">
        <v>77</v>
      </c>
      <c r="B80">
        <v>392</v>
      </c>
      <c r="C80">
        <v>473</v>
      </c>
      <c r="D80">
        <v>361</v>
      </c>
      <c r="E80">
        <v>556</v>
      </c>
      <c r="F80">
        <v>402</v>
      </c>
      <c r="G80">
        <v>546</v>
      </c>
      <c r="H80">
        <v>379</v>
      </c>
      <c r="I80">
        <v>509</v>
      </c>
      <c r="J80" s="1">
        <v>405</v>
      </c>
      <c r="K80" s="1">
        <v>571</v>
      </c>
      <c r="L80" s="1">
        <v>413</v>
      </c>
      <c r="M80" s="1">
        <v>533</v>
      </c>
      <c r="N80">
        <f t="shared" si="13"/>
        <v>0.94387755102040816</v>
      </c>
      <c r="O80">
        <f t="shared" si="4"/>
        <v>0.97674418604651159</v>
      </c>
      <c r="P80">
        <f t="shared" si="5"/>
        <v>0.97506925207756234</v>
      </c>
      <c r="Q80">
        <f t="shared" si="6"/>
        <v>0.9730215827338129</v>
      </c>
      <c r="R80">
        <f t="shared" si="7"/>
        <v>0.96517412935323388</v>
      </c>
      <c r="S80">
        <f t="shared" si="8"/>
        <v>0.97069597069597069</v>
      </c>
      <c r="T80">
        <f t="shared" si="9"/>
        <v>0.9525065963060686</v>
      </c>
      <c r="U80">
        <f t="shared" si="10"/>
        <v>0.98231827111984282</v>
      </c>
      <c r="V80">
        <f t="shared" si="11"/>
        <v>0.97283950617283954</v>
      </c>
      <c r="W80">
        <f t="shared" si="12"/>
        <v>0.98248686514886163</v>
      </c>
      <c r="X80">
        <f t="shared" si="14"/>
        <v>0.96189340698602255</v>
      </c>
      <c r="Y80">
        <f t="shared" si="15"/>
        <v>0.97705337514899993</v>
      </c>
    </row>
    <row r="81" spans="1:25">
      <c r="A81" s="1">
        <v>78</v>
      </c>
      <c r="B81">
        <v>368</v>
      </c>
      <c r="C81">
        <v>517</v>
      </c>
      <c r="D81">
        <v>370</v>
      </c>
      <c r="E81">
        <v>462</v>
      </c>
      <c r="F81">
        <v>352</v>
      </c>
      <c r="G81">
        <v>541</v>
      </c>
      <c r="H81">
        <v>388</v>
      </c>
      <c r="I81">
        <v>530</v>
      </c>
      <c r="J81" s="1">
        <v>361</v>
      </c>
      <c r="K81" s="1">
        <v>500</v>
      </c>
      <c r="L81" s="1">
        <v>394</v>
      </c>
      <c r="M81" s="1">
        <v>561</v>
      </c>
      <c r="N81">
        <f t="shared" si="13"/>
        <v>0.95923913043478259</v>
      </c>
      <c r="O81">
        <f t="shared" si="4"/>
        <v>0.97485493230174081</v>
      </c>
      <c r="P81">
        <f t="shared" si="5"/>
        <v>0.94054054054054059</v>
      </c>
      <c r="Q81">
        <f t="shared" si="6"/>
        <v>0.96969696969696972</v>
      </c>
      <c r="R81">
        <f t="shared" si="7"/>
        <v>0.96875</v>
      </c>
      <c r="S81">
        <f t="shared" si="8"/>
        <v>0.97042513863216262</v>
      </c>
      <c r="T81">
        <f t="shared" si="9"/>
        <v>0.95618556701030932</v>
      </c>
      <c r="U81">
        <f t="shared" si="10"/>
        <v>0.96415094339622642</v>
      </c>
      <c r="V81">
        <f t="shared" si="11"/>
        <v>0.93351800554016617</v>
      </c>
      <c r="W81">
        <f t="shared" si="12"/>
        <v>0.97799999999999998</v>
      </c>
      <c r="X81">
        <f t="shared" si="14"/>
        <v>0.95164664870515969</v>
      </c>
      <c r="Y81">
        <f t="shared" si="15"/>
        <v>0.97142559680541996</v>
      </c>
    </row>
    <row r="82" spans="1:25">
      <c r="A82" s="1">
        <v>79</v>
      </c>
      <c r="B82">
        <v>338</v>
      </c>
      <c r="C82">
        <v>478</v>
      </c>
      <c r="D82">
        <v>353</v>
      </c>
      <c r="E82">
        <v>504</v>
      </c>
      <c r="F82">
        <v>348</v>
      </c>
      <c r="G82">
        <v>448</v>
      </c>
      <c r="H82">
        <v>341</v>
      </c>
      <c r="I82">
        <v>525</v>
      </c>
      <c r="J82" s="1">
        <v>371</v>
      </c>
      <c r="K82" s="1">
        <v>511</v>
      </c>
      <c r="L82" s="1">
        <v>337</v>
      </c>
      <c r="M82" s="1">
        <v>489</v>
      </c>
      <c r="N82">
        <f t="shared" si="13"/>
        <v>0.9526627218934911</v>
      </c>
      <c r="O82">
        <f t="shared" si="4"/>
        <v>0.9853556485355649</v>
      </c>
      <c r="P82">
        <f t="shared" si="5"/>
        <v>0.93484419263456087</v>
      </c>
      <c r="Q82">
        <f t="shared" si="6"/>
        <v>0.9642857142857143</v>
      </c>
      <c r="R82">
        <f t="shared" si="7"/>
        <v>0.96551724137931039</v>
      </c>
      <c r="S82">
        <f t="shared" si="8"/>
        <v>0.9665178571428571</v>
      </c>
      <c r="T82">
        <f t="shared" si="9"/>
        <v>0.967741935483871</v>
      </c>
      <c r="U82">
        <f t="shared" si="10"/>
        <v>0.97714285714285709</v>
      </c>
      <c r="V82">
        <f t="shared" si="11"/>
        <v>0.95148247978436662</v>
      </c>
      <c r="W82">
        <f t="shared" si="12"/>
        <v>0.97847358121330719</v>
      </c>
      <c r="X82">
        <f t="shared" si="14"/>
        <v>0.95444971423512004</v>
      </c>
      <c r="Y82">
        <f t="shared" si="15"/>
        <v>0.97435513166405996</v>
      </c>
    </row>
    <row r="83" spans="1:25">
      <c r="A83" s="1">
        <v>80</v>
      </c>
      <c r="B83">
        <v>321</v>
      </c>
      <c r="C83">
        <v>445</v>
      </c>
      <c r="D83">
        <v>322</v>
      </c>
      <c r="E83">
        <v>471</v>
      </c>
      <c r="F83">
        <v>330</v>
      </c>
      <c r="G83">
        <v>486</v>
      </c>
      <c r="H83">
        <v>336</v>
      </c>
      <c r="I83">
        <v>433</v>
      </c>
      <c r="J83" s="1">
        <v>330</v>
      </c>
      <c r="K83" s="1">
        <v>513</v>
      </c>
      <c r="L83" s="1">
        <v>353</v>
      </c>
      <c r="M83" s="1">
        <v>500</v>
      </c>
      <c r="N83">
        <f t="shared" si="13"/>
        <v>0.95327102803738317</v>
      </c>
      <c r="O83">
        <f t="shared" ref="O83:O104" si="16">E84/C83</f>
        <v>0.99775280898876406</v>
      </c>
      <c r="P83">
        <f t="shared" ref="P83:P104" si="17">F84/D83</f>
        <v>0.95341614906832295</v>
      </c>
      <c r="Q83">
        <f t="shared" ref="Q83:Q104" si="18">G84/E83</f>
        <v>0.97664543524416136</v>
      </c>
      <c r="R83">
        <f t="shared" ref="R83:R104" si="19">H84/F83</f>
        <v>0.93939393939393945</v>
      </c>
      <c r="S83">
        <f t="shared" ref="S83:S104" si="20">I84/G83</f>
        <v>0.97530864197530864</v>
      </c>
      <c r="T83">
        <f t="shared" ref="T83:T104" si="21">J84/H83</f>
        <v>0.94047619047619047</v>
      </c>
      <c r="U83">
        <f t="shared" ref="U83:U104" si="22">K84/I83</f>
        <v>0.9676674364896074</v>
      </c>
      <c r="V83">
        <f t="shared" ref="V83:V103" si="23">L84/J83</f>
        <v>0.96363636363636362</v>
      </c>
      <c r="W83">
        <f t="shared" ref="W83:W104" si="24">M84/K83</f>
        <v>0.9707602339181286</v>
      </c>
      <c r="X83">
        <f t="shared" si="14"/>
        <v>0.95003873412244</v>
      </c>
      <c r="Y83">
        <f t="shared" si="15"/>
        <v>0.97762691132319401</v>
      </c>
    </row>
    <row r="84" spans="1:25">
      <c r="A84" s="1">
        <v>81</v>
      </c>
      <c r="B84">
        <v>269</v>
      </c>
      <c r="C84">
        <v>409</v>
      </c>
      <c r="D84">
        <v>306</v>
      </c>
      <c r="E84">
        <v>444</v>
      </c>
      <c r="F84">
        <v>307</v>
      </c>
      <c r="G84">
        <v>460</v>
      </c>
      <c r="H84">
        <v>310</v>
      </c>
      <c r="I84">
        <v>474</v>
      </c>
      <c r="J84" s="1">
        <v>316</v>
      </c>
      <c r="K84" s="1">
        <v>419</v>
      </c>
      <c r="L84" s="1">
        <v>318</v>
      </c>
      <c r="M84" s="1">
        <v>498</v>
      </c>
      <c r="N84">
        <f t="shared" si="13"/>
        <v>0.94795539033457255</v>
      </c>
      <c r="O84">
        <f t="shared" si="16"/>
        <v>0.9682151589242054</v>
      </c>
      <c r="P84">
        <f t="shared" si="17"/>
        <v>0.95751633986928109</v>
      </c>
      <c r="Q84">
        <f t="shared" si="18"/>
        <v>0.96621621621621623</v>
      </c>
      <c r="R84">
        <f t="shared" si="19"/>
        <v>0.95765472312703581</v>
      </c>
      <c r="S84">
        <f t="shared" si="20"/>
        <v>0.97826086956521741</v>
      </c>
      <c r="T84">
        <f t="shared" si="21"/>
        <v>0.93870967741935485</v>
      </c>
      <c r="U84">
        <f t="shared" si="22"/>
        <v>0.95358649789029537</v>
      </c>
      <c r="V84">
        <f t="shared" si="23"/>
        <v>0.94936708860759489</v>
      </c>
      <c r="W84">
        <f t="shared" si="24"/>
        <v>0.96658711217183768</v>
      </c>
      <c r="X84">
        <f t="shared" si="14"/>
        <v>0.95024064387156781</v>
      </c>
      <c r="Y84">
        <f t="shared" si="15"/>
        <v>0.96657317095355444</v>
      </c>
    </row>
    <row r="85" spans="1:25">
      <c r="A85" s="1">
        <v>82</v>
      </c>
      <c r="B85">
        <v>250</v>
      </c>
      <c r="C85">
        <v>344</v>
      </c>
      <c r="D85">
        <v>255</v>
      </c>
      <c r="E85">
        <v>396</v>
      </c>
      <c r="F85">
        <v>293</v>
      </c>
      <c r="G85">
        <v>429</v>
      </c>
      <c r="H85">
        <v>294</v>
      </c>
      <c r="I85">
        <v>450</v>
      </c>
      <c r="J85" s="1">
        <v>291</v>
      </c>
      <c r="K85" s="1">
        <v>452</v>
      </c>
      <c r="L85" s="1">
        <v>300</v>
      </c>
      <c r="M85" s="1">
        <v>405</v>
      </c>
      <c r="N85">
        <f t="shared" si="13"/>
        <v>0.94</v>
      </c>
      <c r="O85">
        <f t="shared" si="16"/>
        <v>0.95058139534883723</v>
      </c>
      <c r="P85">
        <f t="shared" si="17"/>
        <v>0.91764705882352937</v>
      </c>
      <c r="Q85">
        <f t="shared" si="18"/>
        <v>0.93434343434343436</v>
      </c>
      <c r="R85">
        <f t="shared" si="19"/>
        <v>0.92150170648464169</v>
      </c>
      <c r="S85">
        <f t="shared" si="20"/>
        <v>0.97435897435897434</v>
      </c>
      <c r="T85">
        <f t="shared" si="21"/>
        <v>0.9285714285714286</v>
      </c>
      <c r="U85">
        <f t="shared" si="22"/>
        <v>0.9555555555555556</v>
      </c>
      <c r="V85">
        <f t="shared" si="23"/>
        <v>0.93814432989690721</v>
      </c>
      <c r="W85">
        <f t="shared" si="24"/>
        <v>0.97345132743362828</v>
      </c>
      <c r="X85">
        <f t="shared" si="14"/>
        <v>0.92917290475530145</v>
      </c>
      <c r="Y85">
        <f t="shared" si="15"/>
        <v>0.95765813740808592</v>
      </c>
    </row>
    <row r="86" spans="1:25">
      <c r="A86" s="1">
        <v>83</v>
      </c>
      <c r="B86">
        <v>249</v>
      </c>
      <c r="C86">
        <v>346</v>
      </c>
      <c r="D86">
        <v>235</v>
      </c>
      <c r="E86">
        <v>327</v>
      </c>
      <c r="F86">
        <v>234</v>
      </c>
      <c r="G86">
        <v>370</v>
      </c>
      <c r="H86">
        <v>270</v>
      </c>
      <c r="I86">
        <v>418</v>
      </c>
      <c r="J86" s="1">
        <v>273</v>
      </c>
      <c r="K86" s="1">
        <v>430</v>
      </c>
      <c r="L86" s="1">
        <v>273</v>
      </c>
      <c r="M86" s="1">
        <v>440</v>
      </c>
      <c r="N86">
        <f t="shared" si="13"/>
        <v>0.90763052208835338</v>
      </c>
      <c r="O86">
        <f t="shared" si="16"/>
        <v>0.95375722543352603</v>
      </c>
      <c r="P86">
        <f t="shared" si="17"/>
        <v>0.92340425531914894</v>
      </c>
      <c r="Q86">
        <f t="shared" si="18"/>
        <v>0.96941896024464835</v>
      </c>
      <c r="R86">
        <f t="shared" si="19"/>
        <v>0.91025641025641024</v>
      </c>
      <c r="S86">
        <f t="shared" si="20"/>
        <v>0.9513513513513514</v>
      </c>
      <c r="T86">
        <f t="shared" si="21"/>
        <v>0.91481481481481486</v>
      </c>
      <c r="U86">
        <f t="shared" si="22"/>
        <v>0.94736842105263153</v>
      </c>
      <c r="V86">
        <f t="shared" si="23"/>
        <v>0.90842490842490842</v>
      </c>
      <c r="W86">
        <f t="shared" si="24"/>
        <v>0.96511627906976749</v>
      </c>
      <c r="X86">
        <f t="shared" si="14"/>
        <v>0.91290618218072717</v>
      </c>
      <c r="Y86">
        <f t="shared" si="15"/>
        <v>0.95740244743038494</v>
      </c>
    </row>
    <row r="87" spans="1:25">
      <c r="A87" s="1">
        <v>84</v>
      </c>
      <c r="B87">
        <v>204</v>
      </c>
      <c r="C87">
        <v>295</v>
      </c>
      <c r="D87">
        <v>226</v>
      </c>
      <c r="E87">
        <v>330</v>
      </c>
      <c r="F87">
        <v>217</v>
      </c>
      <c r="G87">
        <v>317</v>
      </c>
      <c r="H87">
        <v>213</v>
      </c>
      <c r="I87">
        <v>352</v>
      </c>
      <c r="J87" s="1">
        <v>247</v>
      </c>
      <c r="K87" s="1">
        <v>396</v>
      </c>
      <c r="L87" s="1">
        <v>248</v>
      </c>
      <c r="M87" s="1">
        <v>415</v>
      </c>
      <c r="N87">
        <f t="shared" si="13"/>
        <v>0.9509803921568627</v>
      </c>
      <c r="O87">
        <f t="shared" si="16"/>
        <v>0.95932203389830506</v>
      </c>
      <c r="P87">
        <f t="shared" si="17"/>
        <v>0.89380530973451322</v>
      </c>
      <c r="Q87">
        <f t="shared" si="18"/>
        <v>0.95454545454545459</v>
      </c>
      <c r="R87">
        <f t="shared" si="19"/>
        <v>0.92165898617511521</v>
      </c>
      <c r="S87">
        <f t="shared" si="20"/>
        <v>0.96845425867507884</v>
      </c>
      <c r="T87">
        <f t="shared" si="21"/>
        <v>0.95305164319248825</v>
      </c>
      <c r="U87">
        <f t="shared" si="22"/>
        <v>0.9375</v>
      </c>
      <c r="V87">
        <f t="shared" si="23"/>
        <v>0.92712550607287447</v>
      </c>
      <c r="W87">
        <f t="shared" si="24"/>
        <v>0.94191919191919193</v>
      </c>
      <c r="X87">
        <f t="shared" si="14"/>
        <v>0.92932436746637082</v>
      </c>
      <c r="Y87">
        <f t="shared" si="15"/>
        <v>0.95234818780760599</v>
      </c>
    </row>
    <row r="88" spans="1:25">
      <c r="A88" s="1">
        <v>85</v>
      </c>
      <c r="B88">
        <v>153</v>
      </c>
      <c r="C88">
        <v>285</v>
      </c>
      <c r="D88">
        <v>194</v>
      </c>
      <c r="E88">
        <v>283</v>
      </c>
      <c r="F88">
        <v>202</v>
      </c>
      <c r="G88">
        <v>315</v>
      </c>
      <c r="H88">
        <v>200</v>
      </c>
      <c r="I88">
        <v>307</v>
      </c>
      <c r="J88" s="1">
        <v>203</v>
      </c>
      <c r="K88" s="1">
        <v>330</v>
      </c>
      <c r="L88" s="1">
        <v>229</v>
      </c>
      <c r="M88" s="1">
        <v>373</v>
      </c>
      <c r="N88">
        <f t="shared" si="13"/>
        <v>0.94771241830065356</v>
      </c>
      <c r="O88">
        <f t="shared" si="16"/>
        <v>0.94385964912280707</v>
      </c>
      <c r="P88">
        <f t="shared" si="17"/>
        <v>0.90206185567010311</v>
      </c>
      <c r="Q88">
        <f t="shared" si="18"/>
        <v>0.92226148409893993</v>
      </c>
      <c r="R88">
        <f t="shared" si="19"/>
        <v>0.91089108910891092</v>
      </c>
      <c r="S88">
        <f t="shared" si="20"/>
        <v>0.93333333333333335</v>
      </c>
      <c r="T88">
        <f t="shared" si="21"/>
        <v>0.95</v>
      </c>
      <c r="U88">
        <f t="shared" si="22"/>
        <v>0.94462540716612375</v>
      </c>
      <c r="V88">
        <f t="shared" si="23"/>
        <v>0.92610837438423643</v>
      </c>
      <c r="W88">
        <f t="shared" si="24"/>
        <v>0.95757575757575752</v>
      </c>
      <c r="X88">
        <f t="shared" si="14"/>
        <v>0.9273547474927808</v>
      </c>
      <c r="Y88">
        <f t="shared" si="15"/>
        <v>0.94033112625939241</v>
      </c>
    </row>
    <row r="89" spans="1:25">
      <c r="A89" s="1">
        <v>86</v>
      </c>
      <c r="B89">
        <v>146</v>
      </c>
      <c r="C89">
        <v>239</v>
      </c>
      <c r="D89">
        <v>145</v>
      </c>
      <c r="E89">
        <v>269</v>
      </c>
      <c r="F89">
        <v>175</v>
      </c>
      <c r="G89">
        <v>261</v>
      </c>
      <c r="H89">
        <v>184</v>
      </c>
      <c r="I89">
        <v>294</v>
      </c>
      <c r="J89" s="1">
        <v>190</v>
      </c>
      <c r="K89" s="1">
        <v>290</v>
      </c>
      <c r="L89" s="1">
        <v>188</v>
      </c>
      <c r="M89" s="1">
        <v>316</v>
      </c>
      <c r="N89">
        <f t="shared" si="13"/>
        <v>0.9178082191780822</v>
      </c>
      <c r="O89">
        <f t="shared" si="16"/>
        <v>0.90376569037656906</v>
      </c>
      <c r="P89">
        <f t="shared" si="17"/>
        <v>0.86206896551724133</v>
      </c>
      <c r="Q89">
        <f t="shared" si="18"/>
        <v>0.94423791821561343</v>
      </c>
      <c r="R89">
        <f t="shared" si="19"/>
        <v>0.84</v>
      </c>
      <c r="S89">
        <f t="shared" si="20"/>
        <v>0.94252873563218387</v>
      </c>
      <c r="T89">
        <f t="shared" si="21"/>
        <v>0.875</v>
      </c>
      <c r="U89">
        <f t="shared" si="22"/>
        <v>0.94897959183673475</v>
      </c>
      <c r="V89">
        <f t="shared" si="23"/>
        <v>0.86842105263157898</v>
      </c>
      <c r="W89">
        <f t="shared" si="24"/>
        <v>0.95862068965517244</v>
      </c>
      <c r="X89">
        <f t="shared" si="14"/>
        <v>0.87265964746538049</v>
      </c>
      <c r="Y89">
        <f t="shared" si="15"/>
        <v>0.93962652514325473</v>
      </c>
    </row>
    <row r="90" spans="1:25">
      <c r="A90" s="1">
        <v>87</v>
      </c>
      <c r="B90">
        <v>109</v>
      </c>
      <c r="C90">
        <v>180</v>
      </c>
      <c r="D90">
        <v>134</v>
      </c>
      <c r="E90">
        <v>216</v>
      </c>
      <c r="F90">
        <v>125</v>
      </c>
      <c r="G90">
        <v>254</v>
      </c>
      <c r="H90">
        <v>147</v>
      </c>
      <c r="I90">
        <v>246</v>
      </c>
      <c r="J90" s="1">
        <v>161</v>
      </c>
      <c r="K90" s="1">
        <v>279</v>
      </c>
      <c r="L90" s="1">
        <v>165</v>
      </c>
      <c r="M90" s="1">
        <v>278</v>
      </c>
      <c r="N90">
        <f t="shared" si="13"/>
        <v>0.91743119266055051</v>
      </c>
      <c r="O90">
        <f t="shared" si="16"/>
        <v>0.93333333333333335</v>
      </c>
      <c r="P90">
        <f t="shared" si="17"/>
        <v>0.91791044776119401</v>
      </c>
      <c r="Q90">
        <f t="shared" si="18"/>
        <v>0.90277777777777779</v>
      </c>
      <c r="R90">
        <f t="shared" si="19"/>
        <v>0.86399999999999999</v>
      </c>
      <c r="S90">
        <f t="shared" si="20"/>
        <v>0.952755905511811</v>
      </c>
      <c r="T90">
        <f t="shared" si="21"/>
        <v>0.891156462585034</v>
      </c>
      <c r="U90">
        <f t="shared" si="22"/>
        <v>0.97560975609756095</v>
      </c>
      <c r="V90">
        <f t="shared" si="23"/>
        <v>0.91925465838509313</v>
      </c>
      <c r="W90">
        <f t="shared" si="24"/>
        <v>0.91397849462365588</v>
      </c>
      <c r="X90">
        <f t="shared" si="14"/>
        <v>0.90195055227837417</v>
      </c>
      <c r="Y90">
        <f t="shared" si="15"/>
        <v>0.93569105346882786</v>
      </c>
    </row>
    <row r="91" spans="1:25">
      <c r="A91" s="1">
        <v>88</v>
      </c>
      <c r="B91">
        <v>97</v>
      </c>
      <c r="C91">
        <v>207</v>
      </c>
      <c r="D91">
        <v>100</v>
      </c>
      <c r="E91">
        <v>168</v>
      </c>
      <c r="F91">
        <v>123</v>
      </c>
      <c r="G91">
        <v>195</v>
      </c>
      <c r="H91">
        <v>108</v>
      </c>
      <c r="I91">
        <v>242</v>
      </c>
      <c r="J91" s="1">
        <v>131</v>
      </c>
      <c r="K91" s="1">
        <v>240</v>
      </c>
      <c r="L91" s="1">
        <v>148</v>
      </c>
      <c r="M91" s="1">
        <v>255</v>
      </c>
      <c r="N91">
        <f t="shared" si="13"/>
        <v>0.83505154639175261</v>
      </c>
      <c r="O91">
        <f t="shared" si="16"/>
        <v>0.95652173913043481</v>
      </c>
      <c r="P91">
        <f t="shared" si="17"/>
        <v>0.83</v>
      </c>
      <c r="Q91">
        <f t="shared" si="18"/>
        <v>0.94047619047619047</v>
      </c>
      <c r="R91">
        <f t="shared" si="19"/>
        <v>0.88617886178861793</v>
      </c>
      <c r="S91">
        <f t="shared" si="20"/>
        <v>0.93846153846153846</v>
      </c>
      <c r="T91">
        <f t="shared" si="21"/>
        <v>0.85185185185185186</v>
      </c>
      <c r="U91">
        <f t="shared" si="22"/>
        <v>0.89669421487603307</v>
      </c>
      <c r="V91">
        <f t="shared" si="23"/>
        <v>0.85496183206106868</v>
      </c>
      <c r="W91">
        <f t="shared" si="24"/>
        <v>0.8833333333333333</v>
      </c>
      <c r="X91">
        <f t="shared" si="14"/>
        <v>0.85160881841865821</v>
      </c>
      <c r="Y91">
        <f t="shared" si="15"/>
        <v>0.92309740325550604</v>
      </c>
    </row>
    <row r="92" spans="1:25">
      <c r="A92" s="1">
        <v>89</v>
      </c>
      <c r="B92">
        <v>76</v>
      </c>
      <c r="C92">
        <v>148</v>
      </c>
      <c r="D92">
        <v>81</v>
      </c>
      <c r="E92">
        <v>198</v>
      </c>
      <c r="F92">
        <v>83</v>
      </c>
      <c r="G92">
        <v>158</v>
      </c>
      <c r="H92">
        <v>109</v>
      </c>
      <c r="I92">
        <v>183</v>
      </c>
      <c r="J92" s="1">
        <v>92</v>
      </c>
      <c r="K92" s="1">
        <v>217</v>
      </c>
      <c r="L92" s="1">
        <v>112</v>
      </c>
      <c r="M92" s="1">
        <v>212</v>
      </c>
      <c r="N92">
        <f t="shared" si="13"/>
        <v>0.84210526315789469</v>
      </c>
      <c r="O92">
        <f t="shared" si="16"/>
        <v>0.90540540540540537</v>
      </c>
      <c r="P92">
        <f t="shared" si="17"/>
        <v>0.92592592592592593</v>
      </c>
      <c r="Q92">
        <f t="shared" si="18"/>
        <v>0.88383838383838387</v>
      </c>
      <c r="R92">
        <f t="shared" si="19"/>
        <v>0.84337349397590367</v>
      </c>
      <c r="S92">
        <f t="shared" si="20"/>
        <v>0.90506329113924056</v>
      </c>
      <c r="T92">
        <f t="shared" si="21"/>
        <v>0.84403669724770647</v>
      </c>
      <c r="U92">
        <f t="shared" si="22"/>
        <v>0.92896174863387981</v>
      </c>
      <c r="V92">
        <f t="shared" si="23"/>
        <v>0.85869565217391308</v>
      </c>
      <c r="W92">
        <f t="shared" si="24"/>
        <v>0.89861751152073732</v>
      </c>
      <c r="X92">
        <f t="shared" si="14"/>
        <v>0.86282740649626888</v>
      </c>
      <c r="Y92">
        <f t="shared" si="15"/>
        <v>0.9043772681075295</v>
      </c>
    </row>
    <row r="93" spans="1:25">
      <c r="A93" s="1">
        <v>90</v>
      </c>
      <c r="B93">
        <v>59</v>
      </c>
      <c r="C93">
        <v>133</v>
      </c>
      <c r="D93">
        <v>64</v>
      </c>
      <c r="E93">
        <v>134</v>
      </c>
      <c r="F93">
        <v>75</v>
      </c>
      <c r="G93">
        <v>175</v>
      </c>
      <c r="H93">
        <v>70</v>
      </c>
      <c r="I93">
        <v>143</v>
      </c>
      <c r="J93" s="1">
        <v>92</v>
      </c>
      <c r="K93" s="1">
        <v>170</v>
      </c>
      <c r="L93" s="1">
        <v>79</v>
      </c>
      <c r="M93" s="1">
        <v>195</v>
      </c>
      <c r="N93">
        <f t="shared" si="13"/>
        <v>0.86440677966101698</v>
      </c>
      <c r="O93">
        <f t="shared" si="16"/>
        <v>0.93984962406015038</v>
      </c>
      <c r="P93">
        <f t="shared" si="17"/>
        <v>0.84375</v>
      </c>
      <c r="Q93">
        <f t="shared" si="18"/>
        <v>0.87313432835820892</v>
      </c>
      <c r="R93">
        <f t="shared" si="19"/>
        <v>0.77333333333333332</v>
      </c>
      <c r="S93">
        <f t="shared" si="20"/>
        <v>0.94285714285714284</v>
      </c>
      <c r="T93">
        <f t="shared" si="21"/>
        <v>0.82857142857142863</v>
      </c>
      <c r="U93">
        <f t="shared" si="22"/>
        <v>0.83216783216783219</v>
      </c>
      <c r="V93">
        <f t="shared" si="23"/>
        <v>0.83695652173913049</v>
      </c>
      <c r="W93">
        <f t="shared" si="24"/>
        <v>0.88823529411764701</v>
      </c>
      <c r="X93">
        <f t="shared" si="14"/>
        <v>0.82940361266098195</v>
      </c>
      <c r="Y93">
        <f t="shared" si="15"/>
        <v>0.89524884431219631</v>
      </c>
    </row>
    <row r="94" spans="1:25">
      <c r="A94" s="1">
        <v>91</v>
      </c>
      <c r="B94">
        <v>34</v>
      </c>
      <c r="C94">
        <v>122</v>
      </c>
      <c r="D94">
        <v>51</v>
      </c>
      <c r="E94">
        <v>125</v>
      </c>
      <c r="F94">
        <v>54</v>
      </c>
      <c r="G94">
        <v>117</v>
      </c>
      <c r="H94">
        <v>58</v>
      </c>
      <c r="I94">
        <v>165</v>
      </c>
      <c r="J94" s="1">
        <v>58</v>
      </c>
      <c r="K94" s="1">
        <v>119</v>
      </c>
      <c r="L94" s="1">
        <v>77</v>
      </c>
      <c r="M94" s="1">
        <v>151</v>
      </c>
      <c r="N94">
        <f t="shared" si="13"/>
        <v>0.88235294117647056</v>
      </c>
      <c r="O94">
        <f t="shared" si="16"/>
        <v>0.88524590163934425</v>
      </c>
      <c r="P94">
        <f t="shared" si="17"/>
        <v>0.78431372549019607</v>
      </c>
      <c r="Q94">
        <f t="shared" si="18"/>
        <v>0.88800000000000001</v>
      </c>
      <c r="R94">
        <f t="shared" si="19"/>
        <v>0.79629629629629628</v>
      </c>
      <c r="S94">
        <f t="shared" si="20"/>
        <v>0.86324786324786329</v>
      </c>
      <c r="T94">
        <f t="shared" si="21"/>
        <v>0.86206896551724133</v>
      </c>
      <c r="U94">
        <f t="shared" si="22"/>
        <v>0.89696969696969697</v>
      </c>
      <c r="V94">
        <f t="shared" si="23"/>
        <v>0.82758620689655171</v>
      </c>
      <c r="W94">
        <f t="shared" si="24"/>
        <v>0.90756302521008403</v>
      </c>
      <c r="X94">
        <f t="shared" si="14"/>
        <v>0.8305236270753511</v>
      </c>
      <c r="Y94">
        <f t="shared" si="15"/>
        <v>0.88820529741339771</v>
      </c>
    </row>
    <row r="95" spans="1:25">
      <c r="A95" s="1">
        <v>92</v>
      </c>
      <c r="B95">
        <v>33</v>
      </c>
      <c r="C95">
        <v>105</v>
      </c>
      <c r="D95">
        <v>30</v>
      </c>
      <c r="E95">
        <v>108</v>
      </c>
      <c r="F95">
        <v>40</v>
      </c>
      <c r="G95">
        <v>111</v>
      </c>
      <c r="H95">
        <v>43</v>
      </c>
      <c r="I95">
        <v>101</v>
      </c>
      <c r="J95" s="1">
        <v>50</v>
      </c>
      <c r="K95" s="1">
        <v>148</v>
      </c>
      <c r="L95" s="1">
        <v>48</v>
      </c>
      <c r="M95" s="1">
        <v>108</v>
      </c>
      <c r="N95">
        <f t="shared" si="13"/>
        <v>0.81818181818181823</v>
      </c>
      <c r="O95">
        <f t="shared" si="16"/>
        <v>0.90476190476190477</v>
      </c>
      <c r="P95">
        <f t="shared" si="17"/>
        <v>0.83333333333333337</v>
      </c>
      <c r="Q95">
        <f t="shared" si="18"/>
        <v>0.85185185185185186</v>
      </c>
      <c r="R95">
        <f t="shared" si="19"/>
        <v>0.8</v>
      </c>
      <c r="S95">
        <f t="shared" si="20"/>
        <v>0.86486486486486491</v>
      </c>
      <c r="T95">
        <f t="shared" si="21"/>
        <v>0.83720930232558144</v>
      </c>
      <c r="U95">
        <f t="shared" si="22"/>
        <v>0.90099009900990101</v>
      </c>
      <c r="V95">
        <f t="shared" si="23"/>
        <v>0.84</v>
      </c>
      <c r="W95">
        <f t="shared" si="24"/>
        <v>0.85810810810810811</v>
      </c>
      <c r="X95">
        <f t="shared" si="14"/>
        <v>0.82574489076814661</v>
      </c>
      <c r="Y95">
        <f t="shared" si="15"/>
        <v>0.87611536571932613</v>
      </c>
    </row>
    <row r="96" spans="1:25">
      <c r="A96" s="1">
        <v>93</v>
      </c>
      <c r="B96">
        <v>33</v>
      </c>
      <c r="C96">
        <v>88</v>
      </c>
      <c r="D96">
        <v>27</v>
      </c>
      <c r="E96">
        <v>95</v>
      </c>
      <c r="F96">
        <v>25</v>
      </c>
      <c r="G96">
        <v>92</v>
      </c>
      <c r="H96">
        <v>32</v>
      </c>
      <c r="I96">
        <v>96</v>
      </c>
      <c r="J96" s="1">
        <v>36</v>
      </c>
      <c r="K96" s="1">
        <v>91</v>
      </c>
      <c r="L96" s="1">
        <v>42</v>
      </c>
      <c r="M96" s="1">
        <v>127</v>
      </c>
      <c r="N96">
        <f t="shared" si="13"/>
        <v>0.81818181818181823</v>
      </c>
      <c r="O96">
        <f t="shared" si="16"/>
        <v>0.88636363636363635</v>
      </c>
      <c r="P96">
        <f t="shared" si="17"/>
        <v>0.7407407407407407</v>
      </c>
      <c r="Q96">
        <f t="shared" si="18"/>
        <v>0.8</v>
      </c>
      <c r="R96">
        <f t="shared" si="19"/>
        <v>0.84</v>
      </c>
      <c r="S96">
        <f t="shared" si="20"/>
        <v>0.83695652173913049</v>
      </c>
      <c r="T96">
        <f t="shared" si="21"/>
        <v>0.75</v>
      </c>
      <c r="U96">
        <f t="shared" si="22"/>
        <v>0.8125</v>
      </c>
      <c r="V96">
        <f t="shared" si="23"/>
        <v>0.75</v>
      </c>
      <c r="W96">
        <f t="shared" si="24"/>
        <v>0.8351648351648352</v>
      </c>
      <c r="X96">
        <f t="shared" si="14"/>
        <v>0.77978451178451169</v>
      </c>
      <c r="Y96">
        <f t="shared" si="15"/>
        <v>0.83419699865352048</v>
      </c>
    </row>
    <row r="97" spans="1:25">
      <c r="A97" s="1">
        <v>94</v>
      </c>
      <c r="B97">
        <v>25</v>
      </c>
      <c r="C97">
        <v>76</v>
      </c>
      <c r="D97">
        <v>27</v>
      </c>
      <c r="E97">
        <v>78</v>
      </c>
      <c r="F97">
        <v>20</v>
      </c>
      <c r="G97">
        <v>76</v>
      </c>
      <c r="H97">
        <v>21</v>
      </c>
      <c r="I97">
        <v>77</v>
      </c>
      <c r="J97" s="1">
        <v>24</v>
      </c>
      <c r="K97" s="1">
        <v>78</v>
      </c>
      <c r="L97" s="1">
        <v>27</v>
      </c>
      <c r="M97" s="1">
        <v>76</v>
      </c>
      <c r="N97">
        <f t="shared" si="13"/>
        <v>0.64</v>
      </c>
      <c r="O97">
        <f t="shared" si="16"/>
        <v>0.76315789473684215</v>
      </c>
      <c r="P97">
        <f t="shared" si="17"/>
        <v>0.7407407407407407</v>
      </c>
      <c r="Q97">
        <f t="shared" si="18"/>
        <v>0.87179487179487181</v>
      </c>
      <c r="R97">
        <f t="shared" si="19"/>
        <v>0.7</v>
      </c>
      <c r="S97">
        <f t="shared" si="20"/>
        <v>0.81578947368421051</v>
      </c>
      <c r="T97">
        <f t="shared" si="21"/>
        <v>0.80952380952380953</v>
      </c>
      <c r="U97">
        <f t="shared" si="22"/>
        <v>0.72727272727272729</v>
      </c>
      <c r="V97">
        <f t="shared" si="23"/>
        <v>0.79166666666666663</v>
      </c>
      <c r="W97">
        <f t="shared" si="24"/>
        <v>0.79487179487179482</v>
      </c>
      <c r="X97">
        <f t="shared" si="14"/>
        <v>0.73638624338624326</v>
      </c>
      <c r="Y97">
        <f t="shared" si="15"/>
        <v>0.79457735247208938</v>
      </c>
    </row>
    <row r="98" spans="1:25">
      <c r="A98" s="1">
        <v>95</v>
      </c>
      <c r="B98">
        <v>11</v>
      </c>
      <c r="C98">
        <v>61</v>
      </c>
      <c r="D98">
        <v>16</v>
      </c>
      <c r="E98">
        <v>58</v>
      </c>
      <c r="F98">
        <v>20</v>
      </c>
      <c r="G98">
        <v>68</v>
      </c>
      <c r="H98">
        <v>14</v>
      </c>
      <c r="I98">
        <v>62</v>
      </c>
      <c r="J98" s="1">
        <v>17</v>
      </c>
      <c r="K98" s="1">
        <v>56</v>
      </c>
      <c r="L98" s="1">
        <v>19</v>
      </c>
      <c r="M98" s="1">
        <v>62</v>
      </c>
      <c r="N98">
        <f t="shared" si="13"/>
        <v>0.72727272727272729</v>
      </c>
      <c r="O98">
        <f t="shared" si="16"/>
        <v>0.75409836065573765</v>
      </c>
      <c r="P98">
        <f t="shared" si="17"/>
        <v>0.625</v>
      </c>
      <c r="Q98">
        <f t="shared" si="18"/>
        <v>0.81034482758620685</v>
      </c>
      <c r="R98">
        <f t="shared" si="19"/>
        <v>0.9</v>
      </c>
      <c r="S98">
        <f t="shared" si="20"/>
        <v>0.80882352941176472</v>
      </c>
      <c r="T98">
        <f t="shared" si="21"/>
        <v>0.8571428571428571</v>
      </c>
      <c r="U98">
        <f t="shared" si="22"/>
        <v>0.82258064516129037</v>
      </c>
      <c r="V98">
        <f t="shared" si="23"/>
        <v>0.76470588235294112</v>
      </c>
      <c r="W98">
        <f t="shared" si="24"/>
        <v>0.8392857142857143</v>
      </c>
      <c r="X98">
        <f t="shared" si="14"/>
        <v>0.77482429335370517</v>
      </c>
      <c r="Y98">
        <f t="shared" si="15"/>
        <v>0.80702661542014265</v>
      </c>
    </row>
    <row r="99" spans="1:25">
      <c r="A99" s="1">
        <v>96</v>
      </c>
      <c r="B99">
        <v>10</v>
      </c>
      <c r="C99">
        <v>35</v>
      </c>
      <c r="D99">
        <v>8</v>
      </c>
      <c r="E99">
        <v>46</v>
      </c>
      <c r="F99">
        <v>10</v>
      </c>
      <c r="G99">
        <v>47</v>
      </c>
      <c r="H99">
        <v>18</v>
      </c>
      <c r="I99">
        <v>55</v>
      </c>
      <c r="J99" s="1">
        <v>12</v>
      </c>
      <c r="K99" s="1">
        <v>51</v>
      </c>
      <c r="L99" s="1">
        <v>13</v>
      </c>
      <c r="M99" s="1">
        <v>47</v>
      </c>
      <c r="N99">
        <f t="shared" si="13"/>
        <v>0.8</v>
      </c>
      <c r="O99">
        <f t="shared" si="16"/>
        <v>0.77142857142857146</v>
      </c>
      <c r="P99">
        <f t="shared" si="17"/>
        <v>0.5</v>
      </c>
      <c r="Q99">
        <f t="shared" si="18"/>
        <v>0.71739130434782605</v>
      </c>
      <c r="R99">
        <f t="shared" si="19"/>
        <v>0.7</v>
      </c>
      <c r="S99">
        <f t="shared" si="20"/>
        <v>0.87234042553191493</v>
      </c>
      <c r="T99">
        <f t="shared" si="21"/>
        <v>0.61111111111111116</v>
      </c>
      <c r="U99">
        <f t="shared" si="22"/>
        <v>0.8545454545454545</v>
      </c>
      <c r="V99">
        <f t="shared" si="23"/>
        <v>0.91666666666666663</v>
      </c>
      <c r="W99">
        <f t="shared" si="24"/>
        <v>0.66666666666666663</v>
      </c>
      <c r="X99">
        <f t="shared" si="14"/>
        <v>0.70555555555555549</v>
      </c>
      <c r="Y99">
        <f t="shared" si="15"/>
        <v>0.77647448450408674</v>
      </c>
    </row>
    <row r="100" spans="1:25">
      <c r="A100" s="1">
        <v>97</v>
      </c>
      <c r="B100">
        <v>3</v>
      </c>
      <c r="C100">
        <v>36</v>
      </c>
      <c r="D100">
        <v>8</v>
      </c>
      <c r="E100">
        <v>27</v>
      </c>
      <c r="F100">
        <v>4</v>
      </c>
      <c r="G100">
        <v>33</v>
      </c>
      <c r="H100">
        <v>7</v>
      </c>
      <c r="I100">
        <v>41</v>
      </c>
      <c r="J100" s="1">
        <v>11</v>
      </c>
      <c r="K100" s="1">
        <v>47</v>
      </c>
      <c r="L100" s="1">
        <v>11</v>
      </c>
      <c r="M100" s="1">
        <v>34</v>
      </c>
      <c r="N100">
        <f t="shared" si="13"/>
        <v>0.33333333333333331</v>
      </c>
      <c r="O100">
        <f t="shared" si="16"/>
        <v>0.91666666666666663</v>
      </c>
      <c r="P100">
        <f t="shared" si="17"/>
        <v>0.875</v>
      </c>
      <c r="Q100">
        <f t="shared" si="18"/>
        <v>0.77777777777777779</v>
      </c>
      <c r="R100">
        <f t="shared" si="19"/>
        <v>0.75</v>
      </c>
      <c r="S100">
        <f t="shared" si="20"/>
        <v>0.75757575757575757</v>
      </c>
      <c r="T100">
        <f t="shared" si="21"/>
        <v>0.8571428571428571</v>
      </c>
      <c r="U100">
        <f t="shared" si="22"/>
        <v>0.87804878048780488</v>
      </c>
      <c r="V100">
        <f t="shared" si="23"/>
        <v>0.72727272727272729</v>
      </c>
      <c r="W100">
        <f t="shared" si="24"/>
        <v>0.80851063829787229</v>
      </c>
      <c r="X100">
        <f t="shared" si="14"/>
        <v>0.70854978354978349</v>
      </c>
      <c r="Y100">
        <f t="shared" si="15"/>
        <v>0.82771592416117579</v>
      </c>
    </row>
    <row r="101" spans="1:25">
      <c r="A101" s="1">
        <v>98</v>
      </c>
      <c r="B101">
        <v>4</v>
      </c>
      <c r="C101">
        <v>20</v>
      </c>
      <c r="D101">
        <v>1</v>
      </c>
      <c r="E101">
        <v>33</v>
      </c>
      <c r="F101">
        <v>7</v>
      </c>
      <c r="G101">
        <v>21</v>
      </c>
      <c r="H101">
        <v>3</v>
      </c>
      <c r="I101">
        <v>25</v>
      </c>
      <c r="J101" s="1">
        <v>6</v>
      </c>
      <c r="K101" s="1">
        <v>36</v>
      </c>
      <c r="L101" s="1">
        <v>8</v>
      </c>
      <c r="M101" s="1">
        <v>38</v>
      </c>
      <c r="N101">
        <f t="shared" si="13"/>
        <v>0.75</v>
      </c>
      <c r="O101">
        <f t="shared" si="16"/>
        <v>0.7</v>
      </c>
      <c r="P101">
        <f t="shared" si="17"/>
        <v>0</v>
      </c>
      <c r="Q101">
        <f t="shared" si="18"/>
        <v>0.81818181818181823</v>
      </c>
      <c r="R101">
        <f t="shared" si="19"/>
        <v>0.42857142857142855</v>
      </c>
      <c r="S101">
        <f t="shared" si="20"/>
        <v>0.66666666666666663</v>
      </c>
      <c r="T101">
        <f t="shared" si="21"/>
        <v>1</v>
      </c>
      <c r="U101">
        <f t="shared" si="22"/>
        <v>0.8</v>
      </c>
      <c r="V101">
        <f t="shared" si="23"/>
        <v>0.66666666666666663</v>
      </c>
      <c r="W101">
        <f t="shared" si="24"/>
        <v>0.69444444444444442</v>
      </c>
      <c r="X101">
        <f t="shared" si="14"/>
        <v>0.56904761904761902</v>
      </c>
      <c r="Y101">
        <f t="shared" si="15"/>
        <v>0.73585858585858577</v>
      </c>
    </row>
    <row r="102" spans="1:25">
      <c r="A102" s="1">
        <v>99</v>
      </c>
      <c r="B102">
        <v>6</v>
      </c>
      <c r="C102">
        <v>22</v>
      </c>
      <c r="D102">
        <v>3</v>
      </c>
      <c r="E102">
        <v>14</v>
      </c>
      <c r="F102">
        <v>0</v>
      </c>
      <c r="G102">
        <v>27</v>
      </c>
      <c r="H102">
        <v>3</v>
      </c>
      <c r="I102">
        <v>14</v>
      </c>
      <c r="J102" s="1">
        <v>3</v>
      </c>
      <c r="K102" s="1">
        <v>20</v>
      </c>
      <c r="L102" s="1">
        <v>4</v>
      </c>
      <c r="M102" s="1">
        <v>25</v>
      </c>
      <c r="N102">
        <f t="shared" si="13"/>
        <v>0.5</v>
      </c>
      <c r="O102">
        <f t="shared" si="16"/>
        <v>0.72727272727272729</v>
      </c>
      <c r="P102">
        <f t="shared" si="17"/>
        <v>0.66666666666666663</v>
      </c>
      <c r="Q102">
        <f t="shared" si="18"/>
        <v>0.9285714285714286</v>
      </c>
      <c r="S102">
        <f t="shared" si="20"/>
        <v>0.55555555555555558</v>
      </c>
      <c r="T102">
        <f t="shared" si="21"/>
        <v>0.66666666666666663</v>
      </c>
      <c r="U102">
        <f t="shared" si="22"/>
        <v>0.5</v>
      </c>
      <c r="V102">
        <f t="shared" si="23"/>
        <v>1</v>
      </c>
      <c r="W102">
        <f t="shared" si="24"/>
        <v>0.85</v>
      </c>
      <c r="X102">
        <f t="shared" si="14"/>
        <v>0.70833333333333326</v>
      </c>
      <c r="Y102">
        <f t="shared" si="15"/>
        <v>0.7122799422799424</v>
      </c>
    </row>
    <row r="103" spans="1:25">
      <c r="A103" s="1">
        <v>100</v>
      </c>
      <c r="B103">
        <v>2</v>
      </c>
      <c r="C103">
        <v>13</v>
      </c>
      <c r="D103">
        <v>3</v>
      </c>
      <c r="E103">
        <v>16</v>
      </c>
      <c r="F103">
        <v>2</v>
      </c>
      <c r="G103">
        <v>13</v>
      </c>
      <c r="H103">
        <v>0</v>
      </c>
      <c r="I103">
        <v>15</v>
      </c>
      <c r="J103" s="1">
        <v>2</v>
      </c>
      <c r="K103" s="1">
        <v>7</v>
      </c>
      <c r="L103" s="1">
        <v>3</v>
      </c>
      <c r="M103" s="1">
        <v>17</v>
      </c>
      <c r="N103">
        <f t="shared" si="13"/>
        <v>0.5</v>
      </c>
      <c r="O103">
        <f t="shared" si="16"/>
        <v>0.76923076923076927</v>
      </c>
      <c r="P103">
        <f t="shared" si="17"/>
        <v>0.66666666666666663</v>
      </c>
      <c r="Q103">
        <f t="shared" si="18"/>
        <v>0.625</v>
      </c>
      <c r="R103">
        <f t="shared" si="19"/>
        <v>0.5</v>
      </c>
      <c r="S103">
        <f t="shared" si="20"/>
        <v>0.84615384615384615</v>
      </c>
      <c r="U103">
        <f t="shared" si="22"/>
        <v>1</v>
      </c>
      <c r="V103">
        <f t="shared" si="23"/>
        <v>1</v>
      </c>
      <c r="W103">
        <f t="shared" si="24"/>
        <v>0.2857142857142857</v>
      </c>
      <c r="X103">
        <f t="shared" si="14"/>
        <v>0.66666666666666663</v>
      </c>
      <c r="Y103">
        <f t="shared" si="15"/>
        <v>0.70521978021978016</v>
      </c>
    </row>
    <row r="104" spans="1:25">
      <c r="A104" s="1">
        <v>101</v>
      </c>
      <c r="B104">
        <v>2</v>
      </c>
      <c r="C104">
        <v>12</v>
      </c>
      <c r="D104">
        <v>1</v>
      </c>
      <c r="E104">
        <v>10</v>
      </c>
      <c r="F104">
        <v>2</v>
      </c>
      <c r="G104">
        <v>10</v>
      </c>
      <c r="H104">
        <v>1</v>
      </c>
      <c r="I104">
        <v>11</v>
      </c>
      <c r="J104" s="1">
        <v>0</v>
      </c>
      <c r="K104" s="1">
        <v>15</v>
      </c>
      <c r="L104" s="1">
        <v>2</v>
      </c>
      <c r="M104" s="1">
        <v>2</v>
      </c>
      <c r="N104">
        <f t="shared" si="13"/>
        <v>0.5</v>
      </c>
      <c r="O104">
        <f t="shared" si="16"/>
        <v>0.83333333333333337</v>
      </c>
      <c r="P104">
        <f t="shared" si="17"/>
        <v>0</v>
      </c>
      <c r="Q104">
        <f t="shared" si="18"/>
        <v>0.7</v>
      </c>
      <c r="R104">
        <f t="shared" si="19"/>
        <v>0</v>
      </c>
      <c r="S104">
        <f t="shared" si="20"/>
        <v>0.5</v>
      </c>
      <c r="T104">
        <f t="shared" si="21"/>
        <v>1</v>
      </c>
      <c r="U104">
        <f t="shared" si="22"/>
        <v>0.72727272727272729</v>
      </c>
      <c r="W104">
        <f t="shared" si="24"/>
        <v>0.53333333333333333</v>
      </c>
      <c r="X104">
        <f t="shared" si="14"/>
        <v>0.375</v>
      </c>
      <c r="Y104">
        <f t="shared" si="15"/>
        <v>0.65878787878787881</v>
      </c>
    </row>
    <row r="105" spans="1:25">
      <c r="A105" s="1">
        <v>102</v>
      </c>
      <c r="B105">
        <v>1</v>
      </c>
      <c r="C105">
        <v>7</v>
      </c>
      <c r="D105">
        <v>1</v>
      </c>
      <c r="E105">
        <v>10</v>
      </c>
      <c r="F105">
        <v>0</v>
      </c>
      <c r="G105">
        <v>7</v>
      </c>
      <c r="H105">
        <v>0</v>
      </c>
      <c r="I105">
        <v>5</v>
      </c>
      <c r="J105" s="1">
        <v>1</v>
      </c>
      <c r="K105" s="1">
        <v>8</v>
      </c>
      <c r="L105" s="1">
        <v>0</v>
      </c>
      <c r="M105" s="1">
        <v>8</v>
      </c>
      <c r="N105">
        <f>D106/(B105+B106)</f>
        <v>1</v>
      </c>
      <c r="O105">
        <f t="shared" ref="O105:W105" si="25">E106/(C105+C106)</f>
        <v>0.58333333333333337</v>
      </c>
      <c r="P105">
        <f t="shared" si="25"/>
        <v>0.66666666666666663</v>
      </c>
      <c r="Q105">
        <f t="shared" si="25"/>
        <v>0.88235294117647056</v>
      </c>
      <c r="R105">
        <f t="shared" si="25"/>
        <v>0</v>
      </c>
      <c r="S105">
        <f t="shared" si="25"/>
        <v>0.59090909090909094</v>
      </c>
      <c r="U105">
        <f t="shared" si="25"/>
        <v>0.77777777777777779</v>
      </c>
      <c r="V105">
        <f t="shared" si="25"/>
        <v>1</v>
      </c>
      <c r="W105">
        <f t="shared" si="25"/>
        <v>0.68181818181818177</v>
      </c>
      <c r="X105">
        <f t="shared" si="14"/>
        <v>0.66666666666666663</v>
      </c>
      <c r="Y105">
        <f t="shared" si="15"/>
        <v>0.70323826500297082</v>
      </c>
    </row>
    <row r="106" spans="1:25">
      <c r="A106" s="1" t="s">
        <v>0</v>
      </c>
      <c r="B106">
        <v>1</v>
      </c>
      <c r="C106">
        <v>5</v>
      </c>
      <c r="D106">
        <v>2</v>
      </c>
      <c r="E106">
        <v>7</v>
      </c>
      <c r="F106">
        <v>2</v>
      </c>
      <c r="G106">
        <v>15</v>
      </c>
      <c r="H106">
        <v>0</v>
      </c>
      <c r="I106">
        <v>13</v>
      </c>
      <c r="J106" s="1">
        <v>0</v>
      </c>
      <c r="K106" s="1">
        <v>14</v>
      </c>
      <c r="L106" s="1">
        <v>1</v>
      </c>
      <c r="M106" s="1">
        <v>15</v>
      </c>
    </row>
    <row r="107" spans="1:25">
      <c r="A107" s="1"/>
    </row>
    <row r="108" spans="1:25">
      <c r="A108" s="1"/>
    </row>
    <row r="109" spans="1:25">
      <c r="B109" t="s">
        <v>12</v>
      </c>
      <c r="D109" t="s">
        <v>12</v>
      </c>
      <c r="F109" t="s">
        <v>12</v>
      </c>
      <c r="H109" t="s">
        <v>12</v>
      </c>
      <c r="J109" t="s">
        <v>12</v>
      </c>
      <c r="L109" t="s">
        <v>16</v>
      </c>
    </row>
    <row r="110" spans="1:25">
      <c r="B110" t="s">
        <v>13</v>
      </c>
      <c r="D110" t="s">
        <v>13</v>
      </c>
      <c r="F110" t="s">
        <v>13</v>
      </c>
      <c r="H110" t="s">
        <v>13</v>
      </c>
      <c r="J110" t="s">
        <v>13</v>
      </c>
    </row>
    <row r="111" spans="1:25">
      <c r="B111" t="s">
        <v>14</v>
      </c>
      <c r="C111">
        <f>SUM(C18:C52)</f>
        <v>28121</v>
      </c>
      <c r="D111" t="s">
        <v>14</v>
      </c>
      <c r="E111">
        <f>SUM(E18:E52)</f>
        <v>28210</v>
      </c>
      <c r="F111" t="s">
        <v>14</v>
      </c>
      <c r="G111">
        <f>SUM(G18:G52)</f>
        <v>28331</v>
      </c>
      <c r="H111" t="s">
        <v>14</v>
      </c>
      <c r="I111">
        <f>SUM(I18:I52)</f>
        <v>28261</v>
      </c>
      <c r="J111" t="s">
        <v>14</v>
      </c>
      <c r="K111">
        <f>SUM(K18:K52)</f>
        <v>28271</v>
      </c>
    </row>
    <row r="112" spans="1:25">
      <c r="B112" t="s">
        <v>15</v>
      </c>
      <c r="C112" t="s">
        <v>4</v>
      </c>
      <c r="D112" t="s">
        <v>15</v>
      </c>
      <c r="E112" t="s">
        <v>4</v>
      </c>
      <c r="F112" t="s">
        <v>15</v>
      </c>
      <c r="G112" t="s">
        <v>4</v>
      </c>
      <c r="H112" t="s">
        <v>15</v>
      </c>
      <c r="I112" t="s">
        <v>4</v>
      </c>
      <c r="J112" t="s">
        <v>15</v>
      </c>
      <c r="K112" t="s">
        <v>4</v>
      </c>
    </row>
    <row r="113" spans="1:13">
      <c r="B113">
        <f t="shared" ref="B113:K113" si="26">D3</f>
        <v>473</v>
      </c>
      <c r="C113">
        <f t="shared" si="26"/>
        <v>453</v>
      </c>
      <c r="D113">
        <f t="shared" si="26"/>
        <v>513</v>
      </c>
      <c r="E113">
        <f t="shared" si="26"/>
        <v>474</v>
      </c>
      <c r="F113">
        <f t="shared" si="26"/>
        <v>484</v>
      </c>
      <c r="G113">
        <f t="shared" si="26"/>
        <v>478</v>
      </c>
      <c r="H113">
        <f t="shared" si="26"/>
        <v>551</v>
      </c>
      <c r="I113">
        <f t="shared" si="26"/>
        <v>463</v>
      </c>
      <c r="J113">
        <f t="shared" si="26"/>
        <v>532</v>
      </c>
      <c r="K113">
        <f t="shared" si="26"/>
        <v>510</v>
      </c>
    </row>
    <row r="114" spans="1:13">
      <c r="B114">
        <f>B113/C111</f>
        <v>1.6820169979730449E-2</v>
      </c>
      <c r="C114">
        <f>C113/C111</f>
        <v>1.6108957718431065E-2</v>
      </c>
      <c r="D114">
        <f>D113/E111</f>
        <v>1.8185040765685927E-2</v>
      </c>
      <c r="E114">
        <f>E113/E111</f>
        <v>1.6802552286423255E-2</v>
      </c>
      <c r="F114">
        <f>F113/G111</f>
        <v>1.708375983904557E-2</v>
      </c>
      <c r="G114">
        <f>G113/G111</f>
        <v>1.6871977692280542E-2</v>
      </c>
      <c r="H114">
        <f>H113/I111</f>
        <v>1.9496833091539576E-2</v>
      </c>
      <c r="I114">
        <f>I113/I111</f>
        <v>1.6383001309224727E-2</v>
      </c>
      <c r="J114">
        <f>J113/K111</f>
        <v>1.8817869902019738E-2</v>
      </c>
      <c r="K114">
        <f>K113/K111</f>
        <v>1.8039687312086591E-2</v>
      </c>
      <c r="L114">
        <f>AVERAGE(B114,D114,F114,H114,J114)</f>
        <v>1.8080734715604251E-2</v>
      </c>
      <c r="M114">
        <f>AVERAGE(C114,E114,G114,I114,K114)</f>
        <v>1.6841235263689237E-2</v>
      </c>
    </row>
    <row r="115" spans="1:13">
      <c r="L115" s="1"/>
      <c r="M115" s="1"/>
    </row>
    <row r="116" spans="1:13">
      <c r="A116" s="1"/>
    </row>
    <row r="119" spans="1:13">
      <c r="A119" s="1"/>
    </row>
    <row r="120" spans="1:13">
      <c r="A120" s="1"/>
    </row>
    <row r="126" spans="1:13">
      <c r="J126" s="1"/>
      <c r="K126" s="1"/>
    </row>
    <row r="127" spans="1:13">
      <c r="L127" s="1"/>
      <c r="M127" s="1"/>
    </row>
    <row r="131" spans="1:13">
      <c r="A131" s="1"/>
    </row>
    <row r="132" spans="1:13">
      <c r="A132" s="1"/>
    </row>
    <row r="138" spans="1:13">
      <c r="J138" s="1"/>
      <c r="K138" s="1"/>
    </row>
    <row r="139" spans="1:13">
      <c r="A139" s="1"/>
      <c r="L139" s="1"/>
      <c r="M139" s="1"/>
    </row>
    <row r="140" spans="1:13">
      <c r="A140" s="1"/>
    </row>
    <row r="141" spans="1:13">
      <c r="A141" s="1"/>
    </row>
    <row r="142" spans="1:13">
      <c r="A142" s="1"/>
    </row>
    <row r="143" spans="1:13">
      <c r="A143" s="1"/>
    </row>
    <row r="144" spans="1:13">
      <c r="A144" s="1"/>
    </row>
    <row r="145" spans="1:13">
      <c r="A145" s="1"/>
    </row>
    <row r="146" spans="1:13">
      <c r="A146" s="1"/>
    </row>
    <row r="147" spans="1:13">
      <c r="A147" s="1"/>
    </row>
    <row r="148" spans="1:13">
      <c r="A148" s="1"/>
    </row>
    <row r="149" spans="1:13">
      <c r="A149" s="1"/>
    </row>
    <row r="150" spans="1:13">
      <c r="A150" s="1"/>
      <c r="J150" s="1"/>
      <c r="K150" s="1"/>
    </row>
    <row r="151" spans="1:13">
      <c r="L151" s="1"/>
      <c r="M151" s="1"/>
    </row>
    <row r="152" spans="1:13">
      <c r="A152" s="1"/>
    </row>
    <row r="155" spans="1:13">
      <c r="A155" s="1"/>
    </row>
    <row r="156" spans="1:13">
      <c r="A156" s="1"/>
    </row>
    <row r="162" spans="1:13">
      <c r="J162" s="1"/>
      <c r="K162" s="1"/>
    </row>
    <row r="163" spans="1:13">
      <c r="L163" s="1"/>
      <c r="M163" s="1"/>
    </row>
    <row r="167" spans="1:13">
      <c r="A167" s="1"/>
    </row>
    <row r="168" spans="1:13">
      <c r="A168" s="1"/>
    </row>
    <row r="174" spans="1:13">
      <c r="J174" s="1"/>
      <c r="K174" s="1"/>
    </row>
    <row r="175" spans="1:13">
      <c r="A175" s="1"/>
      <c r="L175" s="1"/>
      <c r="M175" s="1"/>
    </row>
    <row r="179" spans="1:13">
      <c r="A179" s="1"/>
    </row>
    <row r="180" spans="1:13">
      <c r="A180" s="1"/>
    </row>
    <row r="186" spans="1:13">
      <c r="J186" s="1"/>
      <c r="K186" s="1"/>
    </row>
    <row r="187" spans="1:13">
      <c r="A187" s="1"/>
      <c r="L187" s="1"/>
      <c r="M187" s="1"/>
    </row>
    <row r="188" spans="1:13">
      <c r="A188" s="1"/>
    </row>
    <row r="191" spans="1:13">
      <c r="A191" s="1"/>
    </row>
    <row r="192" spans="1:13">
      <c r="A192" s="1"/>
    </row>
    <row r="198" spans="1:13">
      <c r="J198" s="1"/>
      <c r="K198" s="1"/>
    </row>
    <row r="199" spans="1:13">
      <c r="L199" s="1"/>
      <c r="M199" s="1"/>
    </row>
    <row r="200" spans="1:13">
      <c r="A200" s="1"/>
    </row>
    <row r="203" spans="1:13">
      <c r="A203" s="1"/>
    </row>
    <row r="204" spans="1:13">
      <c r="A204" s="1"/>
    </row>
    <row r="210" spans="1:13">
      <c r="J210" s="1"/>
      <c r="K210" s="1"/>
    </row>
    <row r="211" spans="1:13">
      <c r="A211" s="1"/>
      <c r="L211" s="1"/>
      <c r="M211" s="1"/>
    </row>
    <row r="212" spans="1:13">
      <c r="A212" s="1"/>
    </row>
    <row r="213" spans="1:13">
      <c r="A213" s="1"/>
    </row>
    <row r="214" spans="1:13">
      <c r="A214" s="1"/>
    </row>
    <row r="215" spans="1:13">
      <c r="A215" s="1"/>
    </row>
    <row r="216" spans="1:13">
      <c r="A216" s="1"/>
    </row>
    <row r="217" spans="1:13">
      <c r="A217" s="1"/>
    </row>
    <row r="218" spans="1:13">
      <c r="A218" s="1"/>
    </row>
    <row r="219" spans="1:13">
      <c r="A219" s="1"/>
    </row>
    <row r="221" spans="1:13">
      <c r="A221" s="1"/>
    </row>
    <row r="222" spans="1:13">
      <c r="J222" s="1"/>
      <c r="K222" s="1"/>
    </row>
    <row r="223" spans="1:13">
      <c r="A223" s="1"/>
      <c r="L223" s="1"/>
      <c r="M223" s="1"/>
    </row>
    <row r="224" spans="1:13">
      <c r="A224" s="1"/>
    </row>
    <row r="227" spans="1:13">
      <c r="A227" s="1"/>
    </row>
    <row r="228" spans="1:13">
      <c r="A228" s="1"/>
    </row>
    <row r="234" spans="1:13">
      <c r="J234" s="1"/>
      <c r="K234" s="1"/>
    </row>
    <row r="235" spans="1:13">
      <c r="L235" s="1"/>
      <c r="M235" s="1"/>
    </row>
    <row r="236" spans="1:13">
      <c r="A236" s="1"/>
    </row>
    <row r="239" spans="1:13">
      <c r="A239" s="1"/>
    </row>
    <row r="240" spans="1:13">
      <c r="A240" s="1"/>
    </row>
    <row r="246" spans="1:13">
      <c r="J246" s="1"/>
      <c r="K246" s="1"/>
    </row>
    <row r="247" spans="1:13">
      <c r="L247" s="1"/>
      <c r="M247" s="1"/>
    </row>
    <row r="248" spans="1:13">
      <c r="A248" s="1"/>
    </row>
    <row r="251" spans="1:13">
      <c r="A251" s="1"/>
    </row>
    <row r="252" spans="1:13">
      <c r="A252" s="1"/>
    </row>
    <row r="258" spans="1:13">
      <c r="J258" s="1"/>
      <c r="K258" s="1"/>
    </row>
    <row r="259" spans="1:13">
      <c r="A259" s="1"/>
      <c r="L259" s="1"/>
      <c r="M259" s="1"/>
    </row>
    <row r="260" spans="1:13">
      <c r="A260" s="1"/>
    </row>
    <row r="263" spans="1:13">
      <c r="A263" s="1"/>
    </row>
    <row r="264" spans="1:13">
      <c r="A264" s="1"/>
    </row>
    <row r="270" spans="1:13">
      <c r="J270" s="1"/>
      <c r="K270" s="1"/>
    </row>
    <row r="271" spans="1:13">
      <c r="A271" s="1"/>
      <c r="L271" s="1"/>
      <c r="M271" s="1"/>
    </row>
    <row r="272" spans="1:13">
      <c r="A272" s="1"/>
    </row>
    <row r="275" spans="1:13">
      <c r="A275" s="1"/>
    </row>
    <row r="276" spans="1:13">
      <c r="A276" s="1"/>
    </row>
    <row r="282" spans="1:13">
      <c r="J282" s="1"/>
      <c r="K282" s="1"/>
    </row>
    <row r="283" spans="1:13">
      <c r="A283" s="1"/>
      <c r="L283" s="1"/>
      <c r="M283" s="1"/>
    </row>
    <row r="284" spans="1:13">
      <c r="A284" s="1"/>
    </row>
    <row r="285" spans="1:13">
      <c r="A285" s="1"/>
    </row>
    <row r="286" spans="1:13">
      <c r="A286" s="1"/>
    </row>
    <row r="287" spans="1:13">
      <c r="A287" s="1"/>
    </row>
    <row r="288" spans="1:13">
      <c r="A288" s="1"/>
    </row>
    <row r="289" spans="1:13">
      <c r="A289" s="1"/>
    </row>
    <row r="290" spans="1:13">
      <c r="A290" s="1"/>
    </row>
    <row r="294" spans="1:13">
      <c r="J294" s="1"/>
      <c r="K294" s="1"/>
    </row>
    <row r="295" spans="1:13">
      <c r="A295" s="1"/>
      <c r="L295" s="1"/>
      <c r="M295" s="1"/>
    </row>
    <row r="296" spans="1:13">
      <c r="A296" s="1"/>
    </row>
    <row r="299" spans="1:13">
      <c r="A299" s="1"/>
    </row>
    <row r="300" spans="1:13">
      <c r="A300" s="1"/>
    </row>
    <row r="306" spans="1:13">
      <c r="J306" s="1"/>
      <c r="K306" s="1"/>
    </row>
    <row r="307" spans="1:13">
      <c r="A307" s="1"/>
      <c r="L307" s="1"/>
      <c r="M307" s="1"/>
    </row>
    <row r="308" spans="1:13">
      <c r="A308" s="1"/>
    </row>
    <row r="311" spans="1:13">
      <c r="A311" s="1"/>
    </row>
    <row r="312" spans="1:13">
      <c r="A312" s="1"/>
    </row>
    <row r="318" spans="1:13">
      <c r="J318" s="1"/>
      <c r="K318" s="1"/>
    </row>
    <row r="319" spans="1:13">
      <c r="A319" s="1"/>
      <c r="L319" s="1"/>
      <c r="M319" s="1"/>
    </row>
    <row r="320" spans="1:13">
      <c r="A320" s="1"/>
    </row>
    <row r="323" spans="1:13">
      <c r="A323" s="1"/>
    </row>
    <row r="324" spans="1:13">
      <c r="A324" s="1"/>
    </row>
    <row r="330" spans="1:13">
      <c r="J330" s="1"/>
      <c r="K330" s="1"/>
    </row>
    <row r="331" spans="1:13">
      <c r="A331" s="1"/>
      <c r="L331" s="1"/>
      <c r="M331" s="1"/>
    </row>
    <row r="332" spans="1:13">
      <c r="A332" s="1"/>
    </row>
    <row r="335" spans="1:13">
      <c r="A335" s="1"/>
    </row>
    <row r="336" spans="1:13">
      <c r="A336" s="1"/>
    </row>
    <row r="342" spans="1:13">
      <c r="J342" s="1"/>
      <c r="K342" s="1"/>
    </row>
    <row r="343" spans="1:13">
      <c r="A343" s="1"/>
      <c r="L343" s="1"/>
      <c r="M343" s="1"/>
    </row>
    <row r="344" spans="1:13">
      <c r="A344" s="1"/>
    </row>
    <row r="347" spans="1:13">
      <c r="A347" s="1"/>
    </row>
    <row r="348" spans="1:13">
      <c r="A348" s="1"/>
    </row>
    <row r="354" spans="1:13">
      <c r="J354" s="1"/>
      <c r="K354" s="1"/>
    </row>
    <row r="355" spans="1:13">
      <c r="A355" s="1"/>
      <c r="L355" s="1"/>
      <c r="M355" s="1"/>
    </row>
    <row r="356" spans="1:13">
      <c r="A356" s="1"/>
    </row>
    <row r="357" spans="1:13">
      <c r="A357" s="1"/>
    </row>
    <row r="358" spans="1:13">
      <c r="A358" s="1"/>
    </row>
    <row r="359" spans="1:13">
      <c r="A359" s="1"/>
    </row>
    <row r="360" spans="1:13">
      <c r="A360" s="1"/>
    </row>
    <row r="361" spans="1:13">
      <c r="A361" s="1"/>
    </row>
    <row r="362" spans="1:13">
      <c r="A362" s="1"/>
    </row>
    <row r="366" spans="1:13">
      <c r="J366" s="1"/>
      <c r="K366" s="1"/>
    </row>
    <row r="367" spans="1:13">
      <c r="A367" s="1"/>
      <c r="L367" s="1"/>
      <c r="M367" s="1"/>
    </row>
    <row r="368" spans="1:13">
      <c r="A368" s="1"/>
    </row>
    <row r="371" spans="1:13">
      <c r="A371" s="1"/>
    </row>
    <row r="372" spans="1:13">
      <c r="A372" s="1"/>
    </row>
    <row r="378" spans="1:13">
      <c r="J378" s="1"/>
      <c r="K378" s="1"/>
    </row>
    <row r="379" spans="1:13">
      <c r="A379" s="1"/>
      <c r="L379" s="1"/>
      <c r="M379" s="1"/>
    </row>
    <row r="380" spans="1:13">
      <c r="A380" s="1"/>
    </row>
    <row r="383" spans="1:13">
      <c r="A383" s="1"/>
    </row>
    <row r="384" spans="1:13">
      <c r="A384" s="1"/>
    </row>
    <row r="390" spans="1:13">
      <c r="J390" s="1"/>
      <c r="K390" s="1"/>
    </row>
    <row r="391" spans="1:13">
      <c r="A391" s="1"/>
      <c r="L391" s="1"/>
      <c r="M391" s="1"/>
    </row>
    <row r="392" spans="1:13">
      <c r="A392" s="1"/>
    </row>
    <row r="395" spans="1:13">
      <c r="A395" s="1"/>
    </row>
    <row r="402" spans="1:13">
      <c r="J402" s="1"/>
      <c r="K402" s="1"/>
    </row>
    <row r="403" spans="1:13">
      <c r="A403" s="1"/>
      <c r="L403" s="1"/>
      <c r="M403" s="1"/>
    </row>
    <row r="404" spans="1:13">
      <c r="A404" s="1"/>
    </row>
    <row r="407" spans="1:13">
      <c r="A407" s="1"/>
    </row>
    <row r="408" spans="1:13">
      <c r="A408" s="1"/>
    </row>
    <row r="414" spans="1:13">
      <c r="J414" s="1"/>
      <c r="K414" s="1"/>
    </row>
    <row r="415" spans="1:13">
      <c r="A415" s="1"/>
      <c r="L415" s="1"/>
      <c r="M415" s="1"/>
    </row>
    <row r="416" spans="1:13">
      <c r="A416" s="1"/>
    </row>
    <row r="419" spans="1:13">
      <c r="A419" s="1"/>
    </row>
    <row r="420" spans="1:13">
      <c r="A420" s="1"/>
    </row>
    <row r="426" spans="1:13">
      <c r="J426" s="1"/>
      <c r="K426" s="1"/>
    </row>
    <row r="427" spans="1:13">
      <c r="A427" s="1"/>
      <c r="L427" s="1"/>
      <c r="M427" s="1"/>
    </row>
    <row r="428" spans="1:13">
      <c r="A428" s="1"/>
    </row>
    <row r="429" spans="1:13">
      <c r="A429" s="1"/>
    </row>
    <row r="431" spans="1:13">
      <c r="A431" s="1"/>
    </row>
    <row r="432" spans="1:13">
      <c r="A432" s="1"/>
    </row>
    <row r="433" spans="1:13">
      <c r="A433" s="1"/>
    </row>
    <row r="438" spans="1:13">
      <c r="J438" s="1"/>
      <c r="K438" s="1"/>
    </row>
    <row r="439" spans="1:13">
      <c r="A439" s="1"/>
      <c r="L439" s="1"/>
      <c r="M439" s="1"/>
    </row>
    <row r="443" spans="1:13">
      <c r="A443" s="1"/>
    </row>
    <row r="450" spans="1:13">
      <c r="J450" s="1"/>
      <c r="K450" s="1"/>
    </row>
    <row r="451" spans="1:13">
      <c r="A451" s="1"/>
      <c r="L451" s="1"/>
      <c r="M451" s="1"/>
    </row>
    <row r="455" spans="1:13">
      <c r="A455" s="1"/>
    </row>
    <row r="462" spans="1:13">
      <c r="J462" s="1"/>
      <c r="K462" s="1"/>
    </row>
    <row r="463" spans="1:13">
      <c r="A463" s="1"/>
      <c r="L463" s="1"/>
      <c r="M463" s="1"/>
    </row>
    <row r="474" spans="1:13">
      <c r="J474" s="1"/>
      <c r="K474" s="1"/>
    </row>
    <row r="475" spans="1:13">
      <c r="A475" s="1"/>
      <c r="L475" s="1"/>
      <c r="M475" s="1"/>
    </row>
    <row r="479" spans="1:13">
      <c r="A479" s="1"/>
    </row>
    <row r="486" spans="1:13">
      <c r="J486" s="1"/>
      <c r="K486" s="1"/>
    </row>
    <row r="487" spans="1:13">
      <c r="A487" s="1"/>
      <c r="L487" s="1"/>
      <c r="M487" s="1"/>
    </row>
    <row r="491" spans="1:13">
      <c r="A491" s="1"/>
    </row>
    <row r="498" spans="10:11">
      <c r="J498" s="1"/>
      <c r="K498" s="1"/>
    </row>
    <row r="510" spans="10:11">
      <c r="J510" s="1"/>
      <c r="K510" s="1"/>
    </row>
    <row r="522" spans="10:11">
      <c r="J522" s="1"/>
      <c r="K522" s="1"/>
    </row>
    <row r="534" spans="10:11">
      <c r="J534" s="1"/>
      <c r="K534" s="1"/>
    </row>
    <row r="546" spans="10:11">
      <c r="J546" s="1"/>
      <c r="K546" s="1"/>
    </row>
    <row r="558" spans="10:11">
      <c r="J558" s="1"/>
      <c r="K558" s="1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2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1" sqref="H21"/>
    </sheetView>
  </sheetViews>
  <sheetFormatPr defaultRowHeight="13.5"/>
  <cols>
    <col min="3" max="3" width="9.125" customWidth="1"/>
  </cols>
  <sheetData>
    <row r="1" spans="1:23">
      <c r="B1">
        <v>2014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>
        <v>2021</v>
      </c>
      <c r="J1">
        <v>2022</v>
      </c>
      <c r="K1">
        <v>2023</v>
      </c>
      <c r="L1">
        <v>2024</v>
      </c>
      <c r="M1">
        <v>2025</v>
      </c>
      <c r="N1">
        <v>2026</v>
      </c>
      <c r="O1">
        <v>2027</v>
      </c>
      <c r="P1">
        <v>2028</v>
      </c>
      <c r="Q1">
        <v>2029</v>
      </c>
      <c r="R1">
        <v>2030</v>
      </c>
      <c r="S1">
        <v>2031</v>
      </c>
      <c r="T1">
        <v>2032</v>
      </c>
      <c r="U1">
        <v>2033</v>
      </c>
      <c r="V1">
        <v>2034</v>
      </c>
      <c r="W1">
        <v>2035</v>
      </c>
    </row>
    <row r="2" spans="1:23">
      <c r="A2" t="s">
        <v>5</v>
      </c>
      <c r="B2" s="1" t="s">
        <v>2</v>
      </c>
      <c r="E2" s="1"/>
      <c r="F2" s="1"/>
    </row>
    <row r="3" spans="1:23">
      <c r="B3" s="1"/>
      <c r="E3" s="1"/>
      <c r="F3" s="1"/>
    </row>
    <row r="4" spans="1:23">
      <c r="A4" t="s">
        <v>17</v>
      </c>
      <c r="B4" s="1">
        <f>SUM(B78:B116)</f>
        <v>23470</v>
      </c>
      <c r="C4" s="1">
        <f t="shared" ref="C4:W4" si="0">SUM(C78:C116)</f>
        <v>24098.859575156923</v>
      </c>
      <c r="D4" s="1">
        <f t="shared" si="0"/>
        <v>24506.244410979867</v>
      </c>
      <c r="E4" s="1">
        <f t="shared" si="0"/>
        <v>24928.247747725072</v>
      </c>
      <c r="F4" s="1">
        <f t="shared" si="0"/>
        <v>25222.2231358155</v>
      </c>
      <c r="G4" s="1">
        <f t="shared" si="0"/>
        <v>25486.471444339761</v>
      </c>
      <c r="H4" s="1">
        <f t="shared" si="0"/>
        <v>25663.568480113168</v>
      </c>
      <c r="I4" s="1">
        <f t="shared" si="0"/>
        <v>25782.937765679817</v>
      </c>
      <c r="J4" s="1">
        <f t="shared" si="0"/>
        <v>25990.225735513042</v>
      </c>
      <c r="K4" s="1">
        <f t="shared" si="0"/>
        <v>26157.672092395151</v>
      </c>
      <c r="L4" s="1">
        <f t="shared" si="0"/>
        <v>26392.870887302575</v>
      </c>
      <c r="M4" s="1">
        <f t="shared" si="0"/>
        <v>26704.998629899776</v>
      </c>
      <c r="N4" s="1">
        <f t="shared" si="0"/>
        <v>27013.716161703662</v>
      </c>
      <c r="O4" s="1">
        <f t="shared" si="0"/>
        <v>27341.286572689118</v>
      </c>
      <c r="P4" s="1">
        <f t="shared" si="0"/>
        <v>27722.016517850763</v>
      </c>
      <c r="Q4" s="1">
        <f t="shared" si="0"/>
        <v>28144.870176357963</v>
      </c>
      <c r="R4" s="1">
        <f t="shared" si="0"/>
        <v>28617.378380708291</v>
      </c>
      <c r="S4" s="1">
        <f t="shared" si="0"/>
        <v>29051.592411029233</v>
      </c>
      <c r="T4" s="1">
        <f t="shared" si="0"/>
        <v>29317.75067756854</v>
      </c>
      <c r="U4" s="1">
        <f t="shared" si="0"/>
        <v>29855.717675160307</v>
      </c>
      <c r="V4" s="1">
        <f t="shared" si="0"/>
        <v>30320.47245727362</v>
      </c>
      <c r="W4" s="1">
        <f t="shared" si="0"/>
        <v>30774.141241407382</v>
      </c>
    </row>
    <row r="5" spans="1:23">
      <c r="A5" t="s">
        <v>18</v>
      </c>
      <c r="B5" s="1">
        <f>SUM(B88:B116)</f>
        <v>11726</v>
      </c>
      <c r="C5" s="1">
        <f t="shared" ref="C5:W5" si="1">SUM(C88:C116)</f>
        <v>11900.376197997988</v>
      </c>
      <c r="D5" s="1">
        <f t="shared" si="1"/>
        <v>12178.30368211524</v>
      </c>
      <c r="E5" s="1">
        <f t="shared" si="1"/>
        <v>12477.915889678879</v>
      </c>
      <c r="F5" s="1">
        <f t="shared" si="1"/>
        <v>12706.562651335506</v>
      </c>
      <c r="G5" s="1">
        <f t="shared" si="1"/>
        <v>12996.061436223954</v>
      </c>
      <c r="H5" s="1">
        <f t="shared" si="1"/>
        <v>13094.804583920504</v>
      </c>
      <c r="I5" s="1">
        <f t="shared" si="1"/>
        <v>13058.676550764734</v>
      </c>
      <c r="J5" s="1">
        <f t="shared" si="1"/>
        <v>13319.720057540821</v>
      </c>
      <c r="K5" s="1">
        <f t="shared" si="1"/>
        <v>13844.919070333866</v>
      </c>
      <c r="L5" s="1">
        <f t="shared" si="1"/>
        <v>14296.217998975328</v>
      </c>
      <c r="M5" s="1">
        <f t="shared" si="1"/>
        <v>14656.958015385197</v>
      </c>
      <c r="N5" s="1">
        <f t="shared" si="1"/>
        <v>14834.716324451021</v>
      </c>
      <c r="O5" s="1">
        <f t="shared" si="1"/>
        <v>15031.459734814858</v>
      </c>
      <c r="P5" s="1">
        <f t="shared" si="1"/>
        <v>15119.305881526117</v>
      </c>
      <c r="Q5" s="1">
        <f t="shared" si="1"/>
        <v>15192.170470660682</v>
      </c>
      <c r="R5" s="1">
        <f t="shared" si="1"/>
        <v>15200.813095860885</v>
      </c>
      <c r="S5" s="1">
        <f t="shared" si="1"/>
        <v>15163.667566311209</v>
      </c>
      <c r="T5" s="1">
        <f t="shared" si="1"/>
        <v>15207.950659316572</v>
      </c>
      <c r="U5" s="1">
        <f t="shared" si="1"/>
        <v>15231.196303515393</v>
      </c>
      <c r="V5" s="1">
        <f t="shared" si="1"/>
        <v>15319.395829958286</v>
      </c>
      <c r="W5" s="1">
        <f t="shared" si="1"/>
        <v>15477.204463082868</v>
      </c>
    </row>
    <row r="6" spans="1:23">
      <c r="B6" s="1"/>
      <c r="E6" s="1"/>
      <c r="F6" s="1"/>
    </row>
    <row r="7" spans="1:23">
      <c r="A7" t="s">
        <v>19</v>
      </c>
      <c r="B7" s="1">
        <f>SUM(B13:B18)</f>
        <v>5794</v>
      </c>
      <c r="C7" s="1">
        <f t="shared" ref="C7:W7" si="2">SUM(C13:C18)</f>
        <v>5885.2640404447639</v>
      </c>
      <c r="D7" s="1">
        <f t="shared" si="2"/>
        <v>5949.5786281086721</v>
      </c>
      <c r="E7" s="1">
        <f t="shared" si="2"/>
        <v>5986.9298693689088</v>
      </c>
      <c r="F7" s="1">
        <f t="shared" si="2"/>
        <v>6024.1293347318788</v>
      </c>
      <c r="G7" s="1">
        <f t="shared" si="2"/>
        <v>5981.3721619987855</v>
      </c>
      <c r="H7" s="1">
        <f t="shared" si="2"/>
        <v>5914.0036016631248</v>
      </c>
      <c r="I7" s="1">
        <f t="shared" si="2"/>
        <v>5898.1690361093579</v>
      </c>
      <c r="J7" s="1">
        <f t="shared" si="2"/>
        <v>5877.9852438820799</v>
      </c>
      <c r="K7" s="1">
        <f t="shared" si="2"/>
        <v>5852.225011038543</v>
      </c>
      <c r="L7" s="1">
        <f t="shared" si="2"/>
        <v>5822.5708993462067</v>
      </c>
      <c r="M7" s="1">
        <f t="shared" si="2"/>
        <v>5792.8800095273955</v>
      </c>
      <c r="N7" s="1">
        <f t="shared" si="2"/>
        <v>5763.9720597204032</v>
      </c>
      <c r="O7" s="1">
        <f t="shared" si="2"/>
        <v>5737.6923535121878</v>
      </c>
      <c r="P7" s="1">
        <f t="shared" si="2"/>
        <v>5716.4672028377454</v>
      </c>
      <c r="Q7" s="1">
        <f t="shared" si="2"/>
        <v>5700.9955546959627</v>
      </c>
      <c r="R7" s="1">
        <f t="shared" si="2"/>
        <v>5689.9706184864581</v>
      </c>
      <c r="S7" s="1">
        <f t="shared" si="2"/>
        <v>5679.6141128833169</v>
      </c>
      <c r="T7" s="1">
        <f t="shared" si="2"/>
        <v>5671.7464004832573</v>
      </c>
      <c r="U7" s="1">
        <f t="shared" si="2"/>
        <v>5668.1256415075195</v>
      </c>
      <c r="V7" s="1">
        <f t="shared" si="2"/>
        <v>5665.6066600573449</v>
      </c>
      <c r="W7" s="1">
        <f t="shared" si="2"/>
        <v>5664.11046771987</v>
      </c>
    </row>
    <row r="8" spans="1:23">
      <c r="A8" t="s">
        <v>20</v>
      </c>
      <c r="B8" s="1">
        <f>SUM(B19:B24)</f>
        <v>5325</v>
      </c>
      <c r="C8" s="1">
        <f t="shared" ref="C8:W8" si="3">SUM(C19:C24)</f>
        <v>5302.5280830929169</v>
      </c>
      <c r="D8" s="1">
        <f t="shared" si="3"/>
        <v>5347.8111113792947</v>
      </c>
      <c r="E8" s="1">
        <f t="shared" si="3"/>
        <v>5473.8883758911679</v>
      </c>
      <c r="F8" s="1">
        <f t="shared" si="3"/>
        <v>5622.150264404183</v>
      </c>
      <c r="G8" s="1">
        <f t="shared" si="3"/>
        <v>5842.5719964136897</v>
      </c>
      <c r="H8" s="1">
        <f t="shared" si="3"/>
        <v>6041.5294746524633</v>
      </c>
      <c r="I8" s="1">
        <f t="shared" si="3"/>
        <v>6138.2239631913799</v>
      </c>
      <c r="J8" s="1">
        <f t="shared" si="3"/>
        <v>6207.3057573089018</v>
      </c>
      <c r="K8" s="1">
        <f t="shared" si="3"/>
        <v>6248.5409795053974</v>
      </c>
      <c r="L8" s="1">
        <f t="shared" si="3"/>
        <v>6289.2505481553044</v>
      </c>
      <c r="M8" s="1">
        <f t="shared" si="3"/>
        <v>6244.0781683070836</v>
      </c>
      <c r="N8" s="1">
        <f t="shared" si="3"/>
        <v>6172.6510434715046</v>
      </c>
      <c r="O8" s="1">
        <f t="shared" si="3"/>
        <v>6156.2680882126879</v>
      </c>
      <c r="P8" s="1">
        <f t="shared" si="3"/>
        <v>6135.3456511920958</v>
      </c>
      <c r="Q8" s="1">
        <f t="shared" si="3"/>
        <v>6108.6194348549252</v>
      </c>
      <c r="R8" s="1">
        <f t="shared" si="3"/>
        <v>6077.7619106910388</v>
      </c>
      <c r="S8" s="1">
        <f t="shared" si="3"/>
        <v>6046.8334531111213</v>
      </c>
      <c r="T8" s="1">
        <f t="shared" si="3"/>
        <v>6016.5825289069562</v>
      </c>
      <c r="U8" s="1">
        <f t="shared" si="3"/>
        <v>5988.9899486074901</v>
      </c>
      <c r="V8" s="1">
        <f t="shared" si="3"/>
        <v>5966.6021762404307</v>
      </c>
      <c r="W8" s="1">
        <f t="shared" si="3"/>
        <v>5950.282424509136</v>
      </c>
    </row>
    <row r="9" spans="1:23">
      <c r="A9" t="s">
        <v>21</v>
      </c>
      <c r="B9" s="1">
        <f>SUM(B26:B28)</f>
        <v>3047</v>
      </c>
      <c r="C9" s="1">
        <f t="shared" ref="C9:W9" si="4">SUM(C26:C28)</f>
        <v>2998.8659406630577</v>
      </c>
      <c r="D9" s="1">
        <f t="shared" si="4"/>
        <v>2961.6347013565564</v>
      </c>
      <c r="E9" s="1">
        <f t="shared" si="4"/>
        <v>2902.9598992103447</v>
      </c>
      <c r="F9" s="1">
        <f t="shared" si="4"/>
        <v>2907.1892145996962</v>
      </c>
      <c r="G9" s="1">
        <f t="shared" si="4"/>
        <v>2785.6089721543112</v>
      </c>
      <c r="H9" s="1">
        <f t="shared" si="4"/>
        <v>2713.0532088051496</v>
      </c>
      <c r="I9" s="1">
        <f t="shared" si="4"/>
        <v>2743.764168763983</v>
      </c>
      <c r="J9" s="1">
        <f t="shared" si="4"/>
        <v>2844.5529108806977</v>
      </c>
      <c r="K9" s="1">
        <f t="shared" si="4"/>
        <v>2968.8833901434018</v>
      </c>
      <c r="L9" s="1">
        <f t="shared" si="4"/>
        <v>3073.0875529724435</v>
      </c>
      <c r="M9" s="1">
        <f t="shared" si="4"/>
        <v>3130.3228518970232</v>
      </c>
      <c r="N9" s="1">
        <f t="shared" si="4"/>
        <v>3239.9014480675942</v>
      </c>
      <c r="O9" s="1">
        <f t="shared" si="4"/>
        <v>3347.5362871381717</v>
      </c>
      <c r="P9" s="1">
        <f t="shared" si="4"/>
        <v>3392.493821630921</v>
      </c>
      <c r="Q9" s="1">
        <f t="shared" si="4"/>
        <v>3353.5286004161117</v>
      </c>
      <c r="R9" s="1">
        <f t="shared" si="4"/>
        <v>3288.1237057459953</v>
      </c>
      <c r="S9" s="1">
        <f t="shared" si="4"/>
        <v>3284.3416325194735</v>
      </c>
      <c r="T9" s="1">
        <f t="shared" si="4"/>
        <v>3276.2029309759628</v>
      </c>
      <c r="U9" s="1">
        <f t="shared" si="4"/>
        <v>3266.6074201054498</v>
      </c>
      <c r="V9" s="1">
        <f t="shared" si="4"/>
        <v>3252.8387439426247</v>
      </c>
      <c r="W9" s="1">
        <f t="shared" si="4"/>
        <v>3238.6618368928384</v>
      </c>
    </row>
    <row r="10" spans="1:23">
      <c r="A10" t="s">
        <v>22</v>
      </c>
      <c r="B10" s="1">
        <f>SUM(B28:B30)</f>
        <v>2992</v>
      </c>
      <c r="C10" s="1">
        <f t="shared" ref="C10:W10" si="5">SUM(C28:C30)</f>
        <v>3066.6272536413549</v>
      </c>
      <c r="D10" s="1">
        <f t="shared" si="5"/>
        <v>3096.0162925152003</v>
      </c>
      <c r="E10" s="1">
        <f t="shared" si="5"/>
        <v>3046.8924163228276</v>
      </c>
      <c r="F10" s="1">
        <f t="shared" si="5"/>
        <v>3009.1488188210706</v>
      </c>
      <c r="G10" s="1">
        <f t="shared" si="5"/>
        <v>2949.8276327400945</v>
      </c>
      <c r="H10" s="1">
        <f t="shared" si="5"/>
        <v>2953.6038192774099</v>
      </c>
      <c r="I10" s="1">
        <f t="shared" si="5"/>
        <v>2829.4827613457319</v>
      </c>
      <c r="J10" s="1">
        <f t="shared" si="5"/>
        <v>2756.0974978438117</v>
      </c>
      <c r="K10" s="1">
        <f t="shared" si="5"/>
        <v>2788.2668626765035</v>
      </c>
      <c r="L10" s="1">
        <f t="shared" si="5"/>
        <v>2890.7872987550022</v>
      </c>
      <c r="M10" s="1">
        <f t="shared" si="5"/>
        <v>3017.0047119940727</v>
      </c>
      <c r="N10" s="1">
        <f t="shared" si="5"/>
        <v>3122.9492600090889</v>
      </c>
      <c r="O10" s="1">
        <f t="shared" si="5"/>
        <v>3180.8647961415154</v>
      </c>
      <c r="P10" s="1">
        <f t="shared" si="5"/>
        <v>3292.3485680097615</v>
      </c>
      <c r="Q10" s="1">
        <f t="shared" si="5"/>
        <v>3401.1556338996361</v>
      </c>
      <c r="R10" s="1">
        <f t="shared" si="5"/>
        <v>3447.2274825980257</v>
      </c>
      <c r="S10" s="1">
        <f t="shared" si="5"/>
        <v>3406.9284082562008</v>
      </c>
      <c r="T10" s="1">
        <f t="shared" si="5"/>
        <v>3340.8946199678207</v>
      </c>
      <c r="U10" s="1">
        <f t="shared" si="5"/>
        <v>3337.0497516229671</v>
      </c>
      <c r="V10" s="1">
        <f t="shared" si="5"/>
        <v>3328.7650495694998</v>
      </c>
      <c r="W10" s="1">
        <f t="shared" si="5"/>
        <v>3319.0056633954177</v>
      </c>
    </row>
    <row r="11" spans="1:23">
      <c r="B11" s="1"/>
      <c r="E11" s="1"/>
      <c r="F11" s="1"/>
    </row>
    <row r="12" spans="1:23">
      <c r="B12" s="1"/>
      <c r="E12" s="1"/>
      <c r="F12" s="1"/>
    </row>
    <row r="13" spans="1:23">
      <c r="A13">
        <v>0</v>
      </c>
      <c r="B13" s="1">
        <v>1042</v>
      </c>
      <c r="C13" s="1">
        <f>C118+C223</f>
        <v>986.40596403512382</v>
      </c>
      <c r="D13" s="1">
        <f t="shared" ref="D13:W26" si="6">D118+D223</f>
        <v>985.69916081167401</v>
      </c>
      <c r="E13" s="1">
        <f t="shared" si="6"/>
        <v>984.08890728881329</v>
      </c>
      <c r="F13" s="1">
        <f t="shared" si="6"/>
        <v>983.00177706230897</v>
      </c>
      <c r="G13" s="1">
        <f t="shared" si="6"/>
        <v>978.35086061234983</v>
      </c>
      <c r="H13" s="1">
        <f t="shared" si="6"/>
        <v>975.4433967809432</v>
      </c>
      <c r="I13" s="1">
        <f t="shared" si="6"/>
        <v>970.62114423455932</v>
      </c>
      <c r="J13" s="1">
        <f t="shared" si="6"/>
        <v>965.58320630462572</v>
      </c>
      <c r="K13" s="1">
        <f t="shared" si="6"/>
        <v>958.39701568088526</v>
      </c>
      <c r="L13" s="1">
        <f t="shared" si="6"/>
        <v>953.46939105852289</v>
      </c>
      <c r="M13" s="1">
        <f t="shared" si="6"/>
        <v>948.75789592618185</v>
      </c>
      <c r="N13" s="1">
        <f t="shared" si="6"/>
        <v>946.64054728911003</v>
      </c>
      <c r="O13" s="1">
        <f t="shared" si="6"/>
        <v>944.42401087409962</v>
      </c>
      <c r="P13" s="1">
        <f t="shared" si="6"/>
        <v>944.45067049640102</v>
      </c>
      <c r="Q13" s="1">
        <f t="shared" si="6"/>
        <v>942.97879734103094</v>
      </c>
      <c r="R13" s="1">
        <f t="shared" si="6"/>
        <v>942.49865720702269</v>
      </c>
      <c r="S13" s="1">
        <f t="shared" si="6"/>
        <v>938.42925125816964</v>
      </c>
      <c r="T13" s="1">
        <f t="shared" si="6"/>
        <v>938.82677185626551</v>
      </c>
      <c r="U13" s="1">
        <f t="shared" si="6"/>
        <v>940.8188969023422</v>
      </c>
      <c r="V13" s="1">
        <f t="shared" si="6"/>
        <v>941.93269798154824</v>
      </c>
      <c r="W13" s="1">
        <f t="shared" si="6"/>
        <v>941.46461441251063</v>
      </c>
    </row>
    <row r="14" spans="1:23">
      <c r="A14">
        <v>1</v>
      </c>
      <c r="B14" s="1">
        <v>1029</v>
      </c>
      <c r="C14" s="1">
        <f t="shared" ref="C14:R77" si="7">C119+C224</f>
        <v>1049.7303829938935</v>
      </c>
      <c r="D14" s="1">
        <f t="shared" si="7"/>
        <v>993.56942076210862</v>
      </c>
      <c r="E14" s="1">
        <f t="shared" si="7"/>
        <v>992.85748460709692</v>
      </c>
      <c r="F14" s="1">
        <f t="shared" si="7"/>
        <v>991.23553713483693</v>
      </c>
      <c r="G14" s="1">
        <f t="shared" si="7"/>
        <v>990.14051197397703</v>
      </c>
      <c r="H14" s="1">
        <f t="shared" si="7"/>
        <v>985.45581973601088</v>
      </c>
      <c r="I14" s="1">
        <f t="shared" si="7"/>
        <v>982.52724138167855</v>
      </c>
      <c r="J14" s="1">
        <f t="shared" si="7"/>
        <v>977.66996877387783</v>
      </c>
      <c r="K14" s="1">
        <f t="shared" si="7"/>
        <v>972.59544443665334</v>
      </c>
      <c r="L14" s="1">
        <f t="shared" si="7"/>
        <v>965.35706640991452</v>
      </c>
      <c r="M14" s="1">
        <f t="shared" si="7"/>
        <v>960.39365649525257</v>
      </c>
      <c r="N14" s="1">
        <f t="shared" si="7"/>
        <v>955.64794564166641</v>
      </c>
      <c r="O14" s="1">
        <f t="shared" si="7"/>
        <v>953.51522043968043</v>
      </c>
      <c r="P14" s="1">
        <f t="shared" si="7"/>
        <v>951.28258714035303</v>
      </c>
      <c r="Q14" s="1">
        <f t="shared" si="7"/>
        <v>951.309440369605</v>
      </c>
      <c r="R14" s="1">
        <f t="shared" si="7"/>
        <v>949.82687820784145</v>
      </c>
      <c r="S14" s="1">
        <f t="shared" si="6"/>
        <v>949.34325121021084</v>
      </c>
      <c r="T14" s="1">
        <f t="shared" si="6"/>
        <v>945.24429250672938</v>
      </c>
      <c r="U14" s="1">
        <f t="shared" si="6"/>
        <v>945.64469997058472</v>
      </c>
      <c r="V14" s="1">
        <f t="shared" si="6"/>
        <v>947.65129218543643</v>
      </c>
      <c r="W14" s="1">
        <f t="shared" si="6"/>
        <v>948.77318188750598</v>
      </c>
    </row>
    <row r="15" spans="1:23">
      <c r="A15">
        <v>2</v>
      </c>
      <c r="B15" s="1">
        <v>951</v>
      </c>
      <c r="C15" s="1">
        <f t="shared" si="7"/>
        <v>1026.4252187877553</v>
      </c>
      <c r="D15" s="1">
        <f t="shared" si="6"/>
        <v>1047.2746665941058</v>
      </c>
      <c r="E15" s="1">
        <f t="shared" si="6"/>
        <v>991.20406731345361</v>
      </c>
      <c r="F15" s="1">
        <f t="shared" si="6"/>
        <v>990.49382603813956</v>
      </c>
      <c r="G15" s="1">
        <f t="shared" si="6"/>
        <v>988.87573987538349</v>
      </c>
      <c r="H15" s="1">
        <f t="shared" si="6"/>
        <v>987.78332159984666</v>
      </c>
      <c r="I15" s="1">
        <f t="shared" si="6"/>
        <v>983.10978203295645</v>
      </c>
      <c r="J15" s="1">
        <f t="shared" si="6"/>
        <v>980.18817563525386</v>
      </c>
      <c r="K15" s="1">
        <f t="shared" si="6"/>
        <v>975.34246655414177</v>
      </c>
      <c r="L15" s="1">
        <f t="shared" si="6"/>
        <v>970.28002294664839</v>
      </c>
      <c r="M15" s="1">
        <f t="shared" si="6"/>
        <v>963.05887705494752</v>
      </c>
      <c r="N15" s="1">
        <f t="shared" si="6"/>
        <v>958.10728334407895</v>
      </c>
      <c r="O15" s="1">
        <f t="shared" si="6"/>
        <v>953.37287042629828</v>
      </c>
      <c r="P15" s="1">
        <f t="shared" si="6"/>
        <v>951.24522252319662</v>
      </c>
      <c r="Q15" s="1">
        <f t="shared" si="6"/>
        <v>949.01790437021305</v>
      </c>
      <c r="R15" s="1">
        <f t="shared" si="6"/>
        <v>949.04469367098932</v>
      </c>
      <c r="S15" s="1">
        <f t="shared" si="6"/>
        <v>947.56566098934968</v>
      </c>
      <c r="T15" s="1">
        <f t="shared" si="6"/>
        <v>947.08318534437035</v>
      </c>
      <c r="U15" s="1">
        <f t="shared" si="6"/>
        <v>942.99398487811163</v>
      </c>
      <c r="V15" s="1">
        <f t="shared" si="6"/>
        <v>943.3934391069381</v>
      </c>
      <c r="W15" s="1">
        <f t="shared" si="6"/>
        <v>945.39525430297635</v>
      </c>
    </row>
    <row r="16" spans="1:23">
      <c r="A16">
        <v>3</v>
      </c>
      <c r="B16" s="1">
        <v>947</v>
      </c>
      <c r="C16" s="1">
        <f t="shared" si="7"/>
        <v>947.32360187006134</v>
      </c>
      <c r="D16" s="1">
        <f t="shared" si="6"/>
        <v>1022.5987936141755</v>
      </c>
      <c r="E16" s="1">
        <f t="shared" si="6"/>
        <v>1043.2925911631692</v>
      </c>
      <c r="F16" s="1">
        <f t="shared" si="6"/>
        <v>987.45388662211553</v>
      </c>
      <c r="G16" s="1">
        <f t="shared" si="6"/>
        <v>986.74633251607838</v>
      </c>
      <c r="H16" s="1">
        <f t="shared" si="6"/>
        <v>985.13436831718877</v>
      </c>
      <c r="I16" s="1">
        <f t="shared" si="6"/>
        <v>984.04608316222618</v>
      </c>
      <c r="J16" s="1">
        <f t="shared" si="6"/>
        <v>979.39022574417095</v>
      </c>
      <c r="K16" s="1">
        <f t="shared" si="6"/>
        <v>976.47967312667538</v>
      </c>
      <c r="L16" s="1">
        <f t="shared" si="6"/>
        <v>971.6522975908249</v>
      </c>
      <c r="M16" s="1">
        <f t="shared" si="6"/>
        <v>966.60900753495014</v>
      </c>
      <c r="N16" s="1">
        <f t="shared" si="6"/>
        <v>959.41518255806943</v>
      </c>
      <c r="O16" s="1">
        <f t="shared" si="6"/>
        <v>954.48232300269751</v>
      </c>
      <c r="P16" s="1">
        <f t="shared" si="6"/>
        <v>949.76582254562436</v>
      </c>
      <c r="Q16" s="1">
        <f t="shared" si="6"/>
        <v>947.64622451272339</v>
      </c>
      <c r="R16" s="1">
        <f t="shared" si="6"/>
        <v>945.42733332831892</v>
      </c>
      <c r="S16" s="1">
        <f t="shared" si="6"/>
        <v>945.45402127285411</v>
      </c>
      <c r="T16" s="1">
        <f t="shared" si="6"/>
        <v>943.98058445183233</v>
      </c>
      <c r="U16" s="1">
        <f t="shared" si="6"/>
        <v>943.49993423403544</v>
      </c>
      <c r="V16" s="1">
        <f t="shared" si="6"/>
        <v>939.42620509314474</v>
      </c>
      <c r="W16" s="1">
        <f t="shared" si="6"/>
        <v>939.82414800297511</v>
      </c>
    </row>
    <row r="17" spans="1:23">
      <c r="A17">
        <v>4</v>
      </c>
      <c r="B17" s="1">
        <v>921</v>
      </c>
      <c r="C17" s="1">
        <f t="shared" si="7"/>
        <v>944.9500559452722</v>
      </c>
      <c r="D17" s="1">
        <f t="shared" si="6"/>
        <v>945.75399480997135</v>
      </c>
      <c r="E17" s="1">
        <f t="shared" si="6"/>
        <v>1020.1502931405504</v>
      </c>
      <c r="F17" s="1">
        <f t="shared" si="6"/>
        <v>1041.2096557722425</v>
      </c>
      <c r="G17" s="1">
        <f t="shared" si="6"/>
        <v>985.38282938398652</v>
      </c>
      <c r="H17" s="1">
        <f t="shared" si="6"/>
        <v>984.67675928147867</v>
      </c>
      <c r="I17" s="1">
        <f t="shared" si="6"/>
        <v>983.06817596970382</v>
      </c>
      <c r="J17" s="1">
        <f t="shared" si="6"/>
        <v>981.98217335256686</v>
      </c>
      <c r="K17" s="1">
        <f t="shared" si="6"/>
        <v>977.33608099527646</v>
      </c>
      <c r="L17" s="1">
        <f t="shared" si="6"/>
        <v>974.43163288670735</v>
      </c>
      <c r="M17" s="1">
        <f t="shared" si="6"/>
        <v>969.61438214876421</v>
      </c>
      <c r="N17" s="1">
        <f t="shared" si="6"/>
        <v>964.58166974366964</v>
      </c>
      <c r="O17" s="1">
        <f t="shared" si="6"/>
        <v>957.40293288734824</v>
      </c>
      <c r="P17" s="1">
        <f t="shared" si="6"/>
        <v>952.48041936901689</v>
      </c>
      <c r="Q17" s="1">
        <f t="shared" si="6"/>
        <v>947.77381116366564</v>
      </c>
      <c r="R17" s="1">
        <f t="shared" si="6"/>
        <v>945.65865871440906</v>
      </c>
      <c r="S17" s="1">
        <f t="shared" si="6"/>
        <v>943.44442136823477</v>
      </c>
      <c r="T17" s="1">
        <f t="shared" si="6"/>
        <v>943.47105333824652</v>
      </c>
      <c r="U17" s="1">
        <f t="shared" si="6"/>
        <v>942.0007068610214</v>
      </c>
      <c r="V17" s="1">
        <f t="shared" si="6"/>
        <v>941.52106474509753</v>
      </c>
      <c r="W17" s="1">
        <f t="shared" si="6"/>
        <v>937.45587972595047</v>
      </c>
    </row>
    <row r="18" spans="1:23">
      <c r="A18">
        <v>5</v>
      </c>
      <c r="B18" s="1">
        <v>904</v>
      </c>
      <c r="C18" s="1">
        <f t="shared" si="7"/>
        <v>930.42881681265794</v>
      </c>
      <c r="D18" s="1">
        <f t="shared" si="6"/>
        <v>954.68259151663619</v>
      </c>
      <c r="E18" s="1">
        <f t="shared" si="6"/>
        <v>955.3365258558249</v>
      </c>
      <c r="F18" s="1">
        <f t="shared" si="6"/>
        <v>1030.7346521022355</v>
      </c>
      <c r="G18" s="1">
        <f t="shared" si="6"/>
        <v>1051.8758876370105</v>
      </c>
      <c r="H18" s="1">
        <f t="shared" si="6"/>
        <v>995.509935947656</v>
      </c>
      <c r="I18" s="1">
        <f t="shared" si="6"/>
        <v>994.79660932823276</v>
      </c>
      <c r="J18" s="1">
        <f t="shared" si="6"/>
        <v>993.17149407158422</v>
      </c>
      <c r="K18" s="1">
        <f t="shared" si="6"/>
        <v>992.07433024491093</v>
      </c>
      <c r="L18" s="1">
        <f t="shared" si="6"/>
        <v>987.38048845358958</v>
      </c>
      <c r="M18" s="1">
        <f t="shared" si="6"/>
        <v>984.4461903672991</v>
      </c>
      <c r="N18" s="1">
        <f t="shared" si="6"/>
        <v>979.57943114380873</v>
      </c>
      <c r="O18" s="1">
        <f t="shared" si="6"/>
        <v>974.49499588206299</v>
      </c>
      <c r="P18" s="1">
        <f t="shared" si="6"/>
        <v>967.24248076315314</v>
      </c>
      <c r="Q18" s="1">
        <f t="shared" si="6"/>
        <v>962.26937693872469</v>
      </c>
      <c r="R18" s="1">
        <f t="shared" si="6"/>
        <v>957.51439735787585</v>
      </c>
      <c r="S18" s="1">
        <f t="shared" si="6"/>
        <v>955.37750678449811</v>
      </c>
      <c r="T18" s="1">
        <f t="shared" si="6"/>
        <v>953.14051298581285</v>
      </c>
      <c r="U18" s="1">
        <f t="shared" si="6"/>
        <v>953.16741866142445</v>
      </c>
      <c r="V18" s="1">
        <f t="shared" si="6"/>
        <v>951.68196094517998</v>
      </c>
      <c r="W18" s="1">
        <f t="shared" si="6"/>
        <v>951.19738938795103</v>
      </c>
    </row>
    <row r="19" spans="1:23">
      <c r="A19">
        <v>6</v>
      </c>
      <c r="B19" s="1">
        <v>870</v>
      </c>
      <c r="C19" s="1">
        <f t="shared" si="7"/>
        <v>914.51020010442016</v>
      </c>
      <c r="D19" s="1">
        <f t="shared" si="6"/>
        <v>940.89187689712207</v>
      </c>
      <c r="E19" s="1">
        <f t="shared" si="6"/>
        <v>965.61455920149797</v>
      </c>
      <c r="F19" s="1">
        <f t="shared" si="6"/>
        <v>965.74550350391212</v>
      </c>
      <c r="G19" s="1">
        <f t="shared" si="6"/>
        <v>1042.7965374707785</v>
      </c>
      <c r="H19" s="1">
        <f t="shared" si="6"/>
        <v>1063.727322121842</v>
      </c>
      <c r="I19" s="1">
        <f t="shared" si="6"/>
        <v>1006.8361266450598</v>
      </c>
      <c r="J19" s="1">
        <f t="shared" si="6"/>
        <v>1006.1146843122424</v>
      </c>
      <c r="K19" s="1">
        <f t="shared" si="6"/>
        <v>1004.4710796717743</v>
      </c>
      <c r="L19" s="1">
        <f t="shared" si="6"/>
        <v>1003.3614331100941</v>
      </c>
      <c r="M19" s="1">
        <f t="shared" si="6"/>
        <v>998.61418818806328</v>
      </c>
      <c r="N19" s="1">
        <f t="shared" si="6"/>
        <v>995.64650578436101</v>
      </c>
      <c r="O19" s="1">
        <f t="shared" si="6"/>
        <v>990.72437610091515</v>
      </c>
      <c r="P19" s="1">
        <f t="shared" si="6"/>
        <v>985.58209381898041</v>
      </c>
      <c r="Q19" s="1">
        <f t="shared" si="6"/>
        <v>978.24706483827333</v>
      </c>
      <c r="R19" s="1">
        <f t="shared" si="6"/>
        <v>973.21738064207807</v>
      </c>
      <c r="S19" s="1">
        <f t="shared" si="6"/>
        <v>968.4083023490515</v>
      </c>
      <c r="T19" s="1">
        <f t="shared" si="6"/>
        <v>966.24709978313649</v>
      </c>
      <c r="U19" s="1">
        <f t="shared" si="6"/>
        <v>963.98465508995196</v>
      </c>
      <c r="V19" s="1">
        <f t="shared" si="6"/>
        <v>964.01186687884456</v>
      </c>
      <c r="W19" s="1">
        <f t="shared" si="6"/>
        <v>962.50950870107818</v>
      </c>
    </row>
    <row r="20" spans="1:23">
      <c r="A20">
        <v>7</v>
      </c>
      <c r="B20" s="1">
        <v>837</v>
      </c>
      <c r="C20" s="1">
        <f t="shared" si="7"/>
        <v>879.85055651604398</v>
      </c>
      <c r="D20" s="1">
        <f t="shared" si="6"/>
        <v>924.89842874465717</v>
      </c>
      <c r="E20" s="1">
        <f t="shared" si="6"/>
        <v>951.47886372784637</v>
      </c>
      <c r="F20" s="1">
        <f t="shared" si="6"/>
        <v>976.53560724167016</v>
      </c>
      <c r="G20" s="1">
        <f t="shared" si="6"/>
        <v>976.51694986753319</v>
      </c>
      <c r="H20" s="1">
        <f t="shared" si="6"/>
        <v>1054.6642891822198</v>
      </c>
      <c r="I20" s="1">
        <f t="shared" si="6"/>
        <v>1075.7029152537953</v>
      </c>
      <c r="J20" s="1">
        <f t="shared" si="6"/>
        <v>1018.2025160254143</v>
      </c>
      <c r="K20" s="1">
        <f t="shared" si="6"/>
        <v>1017.4729291750798</v>
      </c>
      <c r="L20" s="1">
        <f t="shared" si="6"/>
        <v>1015.8107695286512</v>
      </c>
      <c r="M20" s="1">
        <f t="shared" si="6"/>
        <v>1014.688595928498</v>
      </c>
      <c r="N20" s="1">
        <f t="shared" si="6"/>
        <v>1009.8877583384653</v>
      </c>
      <c r="O20" s="1">
        <f t="shared" si="6"/>
        <v>1006.8865731304188</v>
      </c>
      <c r="P20" s="1">
        <f t="shared" si="6"/>
        <v>1001.9088764673204</v>
      </c>
      <c r="Q20" s="1">
        <f t="shared" si="6"/>
        <v>996.70854185574285</v>
      </c>
      <c r="R20" s="1">
        <f t="shared" si="6"/>
        <v>989.29070615673822</v>
      </c>
      <c r="S20" s="1">
        <f t="shared" si="6"/>
        <v>984.20424077488508</v>
      </c>
      <c r="T20" s="1">
        <f t="shared" si="6"/>
        <v>979.34087176364471</v>
      </c>
      <c r="U20" s="1">
        <f t="shared" si="6"/>
        <v>977.15527091756883</v>
      </c>
      <c r="V20" s="1">
        <f t="shared" si="6"/>
        <v>974.86728500009394</v>
      </c>
      <c r="W20" s="1">
        <f t="shared" si="6"/>
        <v>974.89480398871842</v>
      </c>
    </row>
    <row r="21" spans="1:23">
      <c r="A21">
        <v>8</v>
      </c>
      <c r="B21" s="1">
        <v>839</v>
      </c>
      <c r="C21" s="1">
        <f t="shared" si="7"/>
        <v>844.9073217060668</v>
      </c>
      <c r="D21" s="1">
        <f t="shared" si="6"/>
        <v>888.10329130838136</v>
      </c>
      <c r="E21" s="1">
        <f t="shared" si="6"/>
        <v>933.60724729116259</v>
      </c>
      <c r="F21" s="1">
        <f t="shared" si="6"/>
        <v>960.33751990468772</v>
      </c>
      <c r="G21" s="1">
        <f t="shared" si="6"/>
        <v>985.68317334766903</v>
      </c>
      <c r="H21" s="1">
        <f t="shared" si="6"/>
        <v>985.51396547590741</v>
      </c>
      <c r="I21" s="1">
        <f t="shared" si="6"/>
        <v>1064.6171497048151</v>
      </c>
      <c r="J21" s="1">
        <f t="shared" si="6"/>
        <v>1085.724570723155</v>
      </c>
      <c r="K21" s="1">
        <f t="shared" si="6"/>
        <v>1027.7196166231074</v>
      </c>
      <c r="L21" s="1">
        <f t="shared" si="6"/>
        <v>1026.9832103519407</v>
      </c>
      <c r="M21" s="1">
        <f t="shared" si="6"/>
        <v>1025.3055145618516</v>
      </c>
      <c r="N21" s="1">
        <f t="shared" si="6"/>
        <v>1024.1728520472902</v>
      </c>
      <c r="O21" s="1">
        <f t="shared" si="6"/>
        <v>1019.3271412089807</v>
      </c>
      <c r="P21" s="1">
        <f t="shared" si="6"/>
        <v>1016.2979040357429</v>
      </c>
      <c r="Q21" s="1">
        <f t="shared" si="6"/>
        <v>1011.2736810292679</v>
      </c>
      <c r="R21" s="1">
        <f t="shared" si="6"/>
        <v>1006.0247390857883</v>
      </c>
      <c r="S21" s="1">
        <f t="shared" si="6"/>
        <v>998.53756915567192</v>
      </c>
      <c r="T21" s="1">
        <f t="shared" si="6"/>
        <v>993.40356077332149</v>
      </c>
      <c r="U21" s="1">
        <f t="shared" si="6"/>
        <v>988.49473403496381</v>
      </c>
      <c r="V21" s="1">
        <f t="shared" si="6"/>
        <v>986.28870446003373</v>
      </c>
      <c r="W21" s="1">
        <f t="shared" si="6"/>
        <v>983.9793328242954</v>
      </c>
    </row>
    <row r="22" spans="1:23">
      <c r="A22">
        <v>9</v>
      </c>
      <c r="B22" s="1">
        <v>865</v>
      </c>
      <c r="C22" s="1">
        <f t="shared" si="7"/>
        <v>845.78581115329212</v>
      </c>
      <c r="D22" s="1">
        <f t="shared" si="6"/>
        <v>851.7228685246173</v>
      </c>
      <c r="E22" s="1">
        <f t="shared" si="6"/>
        <v>895.21722765234654</v>
      </c>
      <c r="F22" s="1">
        <f t="shared" si="6"/>
        <v>941.11395217883273</v>
      </c>
      <c r="G22" s="1">
        <f t="shared" si="6"/>
        <v>967.97451310574456</v>
      </c>
      <c r="H22" s="1">
        <f t="shared" si="6"/>
        <v>993.56859928976996</v>
      </c>
      <c r="I22" s="1">
        <f t="shared" si="6"/>
        <v>993.27131882026515</v>
      </c>
      <c r="J22" s="1">
        <f t="shared" si="6"/>
        <v>1073.1959262288565</v>
      </c>
      <c r="K22" s="1">
        <f t="shared" si="6"/>
        <v>1094.3641051924674</v>
      </c>
      <c r="L22" s="1">
        <f t="shared" si="6"/>
        <v>1035.9238259784038</v>
      </c>
      <c r="M22" s="1">
        <f t="shared" si="6"/>
        <v>1035.1815410306783</v>
      </c>
      <c r="N22" s="1">
        <f t="shared" si="6"/>
        <v>1033.4904523197249</v>
      </c>
      <c r="O22" s="1">
        <f t="shared" si="6"/>
        <v>1032.3487478444495</v>
      </c>
      <c r="P22" s="1">
        <f t="shared" si="6"/>
        <v>1027.4643540564816</v>
      </c>
      <c r="Q22" s="1">
        <f t="shared" si="6"/>
        <v>1024.410934707917</v>
      </c>
      <c r="R22" s="1">
        <f t="shared" si="6"/>
        <v>1019.346603702406</v>
      </c>
      <c r="S22" s="1">
        <f t="shared" si="6"/>
        <v>1014.0557598453095</v>
      </c>
      <c r="T22" s="1">
        <f t="shared" si="6"/>
        <v>1006.5088203938258</v>
      </c>
      <c r="U22" s="1">
        <f t="shared" si="6"/>
        <v>1001.3338276039392</v>
      </c>
      <c r="V22" s="1">
        <f t="shared" si="6"/>
        <v>996.3858140663815</v>
      </c>
      <c r="W22" s="1">
        <f t="shared" si="6"/>
        <v>994.16217392122996</v>
      </c>
    </row>
    <row r="23" spans="1:23">
      <c r="A23">
        <v>10</v>
      </c>
      <c r="B23" s="1">
        <v>930</v>
      </c>
      <c r="C23" s="1">
        <f t="shared" si="7"/>
        <v>875.40412687029811</v>
      </c>
      <c r="D23" s="1">
        <f t="shared" si="6"/>
        <v>855.47615176391366</v>
      </c>
      <c r="E23" s="1">
        <f t="shared" si="6"/>
        <v>861.57178551787456</v>
      </c>
      <c r="F23" s="1">
        <f t="shared" si="6"/>
        <v>905.82032466475619</v>
      </c>
      <c r="G23" s="1">
        <f t="shared" si="6"/>
        <v>952.11876110024207</v>
      </c>
      <c r="H23" s="1">
        <f t="shared" si="6"/>
        <v>979.71822119029207</v>
      </c>
      <c r="I23" s="1">
        <f t="shared" si="6"/>
        <v>1005.3875337898019</v>
      </c>
      <c r="J23" s="1">
        <f t="shared" si="6"/>
        <v>1005.7227641639582</v>
      </c>
      <c r="K23" s="1">
        <f t="shared" si="6"/>
        <v>1085.6514554631835</v>
      </c>
      <c r="L23" s="1">
        <f t="shared" si="6"/>
        <v>1107.6140341885202</v>
      </c>
      <c r="M23" s="1">
        <f t="shared" si="6"/>
        <v>1048.3344655467768</v>
      </c>
      <c r="N23" s="1">
        <f t="shared" si="6"/>
        <v>1047.5832878303822</v>
      </c>
      <c r="O23" s="1">
        <f t="shared" si="6"/>
        <v>1045.8719394324291</v>
      </c>
      <c r="P23" s="1">
        <f t="shared" si="6"/>
        <v>1044.7165570376187</v>
      </c>
      <c r="Q23" s="1">
        <f t="shared" si="6"/>
        <v>1039.7736469289598</v>
      </c>
      <c r="R23" s="1">
        <f t="shared" si="6"/>
        <v>1036.6836468144779</v>
      </c>
      <c r="S23" s="1">
        <f t="shared" si="6"/>
        <v>1031.5586437931408</v>
      </c>
      <c r="T23" s="1">
        <f t="shared" si="6"/>
        <v>1026.2044142367522</v>
      </c>
      <c r="U23" s="1">
        <f t="shared" si="6"/>
        <v>1018.5670604680881</v>
      </c>
      <c r="V23" s="1">
        <f t="shared" si="6"/>
        <v>1013.3300699051283</v>
      </c>
      <c r="W23" s="1">
        <f t="shared" si="6"/>
        <v>1008.3227778655669</v>
      </c>
    </row>
    <row r="24" spans="1:23">
      <c r="A24">
        <v>11</v>
      </c>
      <c r="B24" s="1">
        <v>984</v>
      </c>
      <c r="C24" s="1">
        <f t="shared" si="7"/>
        <v>942.07006674279523</v>
      </c>
      <c r="D24" s="1">
        <f t="shared" si="6"/>
        <v>886.71849414060353</v>
      </c>
      <c r="E24" s="1">
        <f t="shared" si="6"/>
        <v>866.39869250044035</v>
      </c>
      <c r="F24" s="1">
        <f t="shared" si="6"/>
        <v>872.59735691032404</v>
      </c>
      <c r="G24" s="1">
        <f t="shared" si="6"/>
        <v>917.4820615217227</v>
      </c>
      <c r="H24" s="1">
        <f t="shared" si="6"/>
        <v>964.33707739243221</v>
      </c>
      <c r="I24" s="1">
        <f t="shared" si="6"/>
        <v>992.40891897764322</v>
      </c>
      <c r="J24" s="1">
        <f t="shared" si="6"/>
        <v>1018.3452958552754</v>
      </c>
      <c r="K24" s="1">
        <f t="shared" si="6"/>
        <v>1018.8617933797857</v>
      </c>
      <c r="L24" s="1">
        <f t="shared" si="6"/>
        <v>1099.5572749976936</v>
      </c>
      <c r="M24" s="1">
        <f t="shared" si="6"/>
        <v>1121.9538630512163</v>
      </c>
      <c r="N24" s="1">
        <f t="shared" si="6"/>
        <v>1061.870187151281</v>
      </c>
      <c r="O24" s="1">
        <f t="shared" si="6"/>
        <v>1061.1093104954939</v>
      </c>
      <c r="P24" s="1">
        <f t="shared" si="6"/>
        <v>1059.3758657759522</v>
      </c>
      <c r="Q24" s="1">
        <f t="shared" si="6"/>
        <v>1058.205565494764</v>
      </c>
      <c r="R24" s="1">
        <f t="shared" si="6"/>
        <v>1053.1988342895506</v>
      </c>
      <c r="S24" s="1">
        <f t="shared" si="6"/>
        <v>1050.0689371930634</v>
      </c>
      <c r="T24" s="1">
        <f t="shared" si="6"/>
        <v>1044.8777619562752</v>
      </c>
      <c r="U24" s="1">
        <f t="shared" si="6"/>
        <v>1039.4544004929774</v>
      </c>
      <c r="V24" s="1">
        <f t="shared" si="6"/>
        <v>1031.7184359299483</v>
      </c>
      <c r="W24" s="1">
        <f t="shared" si="6"/>
        <v>1026.4138272082469</v>
      </c>
    </row>
    <row r="25" spans="1:23">
      <c r="A25">
        <v>12</v>
      </c>
      <c r="B25" s="1">
        <v>899</v>
      </c>
      <c r="C25" s="1">
        <f t="shared" si="7"/>
        <v>1000.6641681101238</v>
      </c>
      <c r="D25" s="1">
        <f t="shared" si="6"/>
        <v>958.15838908889259</v>
      </c>
      <c r="E25" s="1">
        <f t="shared" si="6"/>
        <v>901.79014391154908</v>
      </c>
      <c r="F25" s="1">
        <f t="shared" si="6"/>
        <v>880.92152511681184</v>
      </c>
      <c r="G25" s="1">
        <f t="shared" si="6"/>
        <v>887.26228753368446</v>
      </c>
      <c r="H25" s="1">
        <f t="shared" si="6"/>
        <v>933.00727841358912</v>
      </c>
      <c r="I25" s="1">
        <f t="shared" si="6"/>
        <v>980.59533360696719</v>
      </c>
      <c r="J25" s="1">
        <f t="shared" si="6"/>
        <v>1009.3195758818044</v>
      </c>
      <c r="K25" s="1">
        <f t="shared" si="6"/>
        <v>1035.5987532857177</v>
      </c>
      <c r="L25" s="1">
        <f t="shared" si="6"/>
        <v>1036.3921265946533</v>
      </c>
      <c r="M25" s="1">
        <f t="shared" si="6"/>
        <v>1118.0557415858843</v>
      </c>
      <c r="N25" s="1">
        <f t="shared" si="6"/>
        <v>1141.0605172685073</v>
      </c>
      <c r="O25" s="1">
        <f t="shared" si="6"/>
        <v>1079.8981130794868</v>
      </c>
      <c r="P25" s="1">
        <f t="shared" si="6"/>
        <v>1079.1243186224872</v>
      </c>
      <c r="Q25" s="1">
        <f t="shared" si="6"/>
        <v>1077.3614443046927</v>
      </c>
      <c r="R25" s="1">
        <f t="shared" si="6"/>
        <v>1076.1712752231197</v>
      </c>
      <c r="S25" s="1">
        <f t="shared" si="6"/>
        <v>1071.0795421218158</v>
      </c>
      <c r="T25" s="1">
        <f t="shared" si="6"/>
        <v>1067.8965071241978</v>
      </c>
      <c r="U25" s="1">
        <f t="shared" si="6"/>
        <v>1062.6171985884607</v>
      </c>
      <c r="V25" s="1">
        <f t="shared" si="6"/>
        <v>1057.1017618791252</v>
      </c>
      <c r="W25" s="1">
        <f t="shared" si="6"/>
        <v>1049.2344597968654</v>
      </c>
    </row>
    <row r="26" spans="1:23">
      <c r="A26">
        <v>13</v>
      </c>
      <c r="B26" s="1">
        <v>1021</v>
      </c>
      <c r="C26" s="1">
        <f t="shared" si="7"/>
        <v>904.00470121721992</v>
      </c>
      <c r="D26" s="1">
        <f t="shared" si="6"/>
        <v>1006.2592143325085</v>
      </c>
      <c r="E26" s="1">
        <f t="shared" si="6"/>
        <v>963.48287563792962</v>
      </c>
      <c r="F26" s="1">
        <f t="shared" si="6"/>
        <v>906.81888567949375</v>
      </c>
      <c r="G26" s="1">
        <f t="shared" si="6"/>
        <v>885.88374406321486</v>
      </c>
      <c r="H26" s="1">
        <f t="shared" si="6"/>
        <v>892.25086299782947</v>
      </c>
      <c r="I26" s="1">
        <f t="shared" si="6"/>
        <v>938.22708604347065</v>
      </c>
      <c r="J26" s="1">
        <f t="shared" si="6"/>
        <v>986.09603649296605</v>
      </c>
      <c r="K26" s="1">
        <f t="shared" si="6"/>
        <v>1014.9375123407516</v>
      </c>
      <c r="L26" s="1">
        <f t="shared" si="6"/>
        <v>1041.3872564638698</v>
      </c>
      <c r="M26" s="1">
        <f t="shared" si="6"/>
        <v>1042.119361918089</v>
      </c>
      <c r="N26" s="1">
        <f t="shared" ref="D26:W39" si="8">N131+N236</f>
        <v>1124.3372251340445</v>
      </c>
      <c r="O26" s="1">
        <f t="shared" si="8"/>
        <v>1147.4145375339226</v>
      </c>
      <c r="P26" s="1">
        <f t="shared" si="8"/>
        <v>1085.9251516436664</v>
      </c>
      <c r="Q26" s="1">
        <f t="shared" si="8"/>
        <v>1085.1470385486614</v>
      </c>
      <c r="R26" s="1">
        <f t="shared" si="8"/>
        <v>1083.3743254216602</v>
      </c>
      <c r="S26" s="1">
        <f t="shared" si="8"/>
        <v>1082.1775138662597</v>
      </c>
      <c r="T26" s="1">
        <f t="shared" si="8"/>
        <v>1077.0573632027911</v>
      </c>
      <c r="U26" s="1">
        <f t="shared" si="8"/>
        <v>1073.8565633119397</v>
      </c>
      <c r="V26" s="1">
        <f t="shared" si="8"/>
        <v>1068.5477903334449</v>
      </c>
      <c r="W26" s="1">
        <f t="shared" si="8"/>
        <v>1063.0015713222024</v>
      </c>
    </row>
    <row r="27" spans="1:23">
      <c r="A27">
        <v>14</v>
      </c>
      <c r="B27" s="1">
        <v>1053</v>
      </c>
      <c r="C27" s="1">
        <f t="shared" si="7"/>
        <v>1031.5979215750785</v>
      </c>
      <c r="D27" s="1">
        <f t="shared" si="8"/>
        <v>913.32011490540253</v>
      </c>
      <c r="E27" s="1">
        <f t="shared" si="8"/>
        <v>1016.7145905116411</v>
      </c>
      <c r="F27" s="1">
        <f t="shared" si="8"/>
        <v>973.37741065261423</v>
      </c>
      <c r="G27" s="1">
        <f t="shared" si="8"/>
        <v>916.19339897713235</v>
      </c>
      <c r="H27" s="1">
        <f t="shared" si="8"/>
        <v>895.21819511216017</v>
      </c>
      <c r="I27" s="1">
        <f t="shared" si="8"/>
        <v>901.61928740916164</v>
      </c>
      <c r="J27" s="1">
        <f t="shared" si="8"/>
        <v>947.98638836932798</v>
      </c>
      <c r="K27" s="1">
        <f t="shared" si="8"/>
        <v>996.40512552674863</v>
      </c>
      <c r="L27" s="1">
        <f t="shared" si="8"/>
        <v>1025.3928258075364</v>
      </c>
      <c r="M27" s="1">
        <f t="shared" si="8"/>
        <v>1052.2009952711273</v>
      </c>
      <c r="N27" s="1">
        <f t="shared" si="8"/>
        <v>1052.708256538436</v>
      </c>
      <c r="O27" s="1">
        <f t="shared" si="8"/>
        <v>1136.1258271627748</v>
      </c>
      <c r="P27" s="1">
        <f t="shared" si="8"/>
        <v>1159.2444799524033</v>
      </c>
      <c r="Q27" s="1">
        <f t="shared" si="8"/>
        <v>1097.1692579390983</v>
      </c>
      <c r="R27" s="1">
        <f t="shared" si="8"/>
        <v>1096.3830879477807</v>
      </c>
      <c r="S27" s="1">
        <f t="shared" si="8"/>
        <v>1094.5920194352348</v>
      </c>
      <c r="T27" s="1">
        <f t="shared" si="8"/>
        <v>1093.3828156110631</v>
      </c>
      <c r="U27" s="1">
        <f t="shared" si="8"/>
        <v>1088.2096488458665</v>
      </c>
      <c r="V27" s="1">
        <f t="shared" si="8"/>
        <v>1084.975706584062</v>
      </c>
      <c r="W27" s="1">
        <f t="shared" si="8"/>
        <v>1079.6119644324353</v>
      </c>
    </row>
    <row r="28" spans="1:23">
      <c r="A28">
        <v>15</v>
      </c>
      <c r="B28" s="1">
        <v>973</v>
      </c>
      <c r="C28" s="1">
        <f t="shared" si="7"/>
        <v>1063.2633178707592</v>
      </c>
      <c r="D28" s="1">
        <f t="shared" si="8"/>
        <v>1042.0553721186457</v>
      </c>
      <c r="E28" s="1">
        <f t="shared" si="8"/>
        <v>922.76243306077436</v>
      </c>
      <c r="F28" s="1">
        <f t="shared" si="8"/>
        <v>1026.992918267588</v>
      </c>
      <c r="G28" s="1">
        <f t="shared" si="8"/>
        <v>983.53182911396402</v>
      </c>
      <c r="H28" s="1">
        <f t="shared" si="8"/>
        <v>925.58415069515991</v>
      </c>
      <c r="I28" s="1">
        <f t="shared" si="8"/>
        <v>903.91779531135069</v>
      </c>
      <c r="J28" s="1">
        <f t="shared" si="8"/>
        <v>910.47048601840356</v>
      </c>
      <c r="K28" s="1">
        <f t="shared" si="8"/>
        <v>957.54075227590147</v>
      </c>
      <c r="L28" s="1">
        <f t="shared" si="8"/>
        <v>1006.3074707010371</v>
      </c>
      <c r="M28" s="1">
        <f t="shared" si="8"/>
        <v>1036.0024947078068</v>
      </c>
      <c r="N28" s="1">
        <f t="shared" si="8"/>
        <v>1062.8559663951139</v>
      </c>
      <c r="O28" s="1">
        <f t="shared" si="8"/>
        <v>1063.9959224414742</v>
      </c>
      <c r="P28" s="1">
        <f t="shared" si="8"/>
        <v>1147.3241900348514</v>
      </c>
      <c r="Q28" s="1">
        <f t="shared" si="8"/>
        <v>1171.212303928352</v>
      </c>
      <c r="R28" s="1">
        <f t="shared" si="8"/>
        <v>1108.3662923765546</v>
      </c>
      <c r="S28" s="1">
        <f t="shared" si="8"/>
        <v>1107.572099217979</v>
      </c>
      <c r="T28" s="1">
        <f t="shared" si="8"/>
        <v>1105.7627521621091</v>
      </c>
      <c r="U28" s="1">
        <f t="shared" si="8"/>
        <v>1104.5412079476437</v>
      </c>
      <c r="V28" s="1">
        <f t="shared" si="8"/>
        <v>1099.3152470251175</v>
      </c>
      <c r="W28" s="1">
        <f t="shared" si="8"/>
        <v>1096.0483011382007</v>
      </c>
    </row>
    <row r="29" spans="1:23">
      <c r="A29">
        <v>16</v>
      </c>
      <c r="B29" s="1">
        <v>1019</v>
      </c>
      <c r="C29" s="1">
        <f t="shared" si="7"/>
        <v>978.78849839659495</v>
      </c>
      <c r="D29" s="1">
        <f t="shared" si="8"/>
        <v>1069.8661820733157</v>
      </c>
      <c r="E29" s="1">
        <f t="shared" si="8"/>
        <v>1048.2848929522427</v>
      </c>
      <c r="F29" s="1">
        <f t="shared" si="8"/>
        <v>928.16852969568959</v>
      </c>
      <c r="G29" s="1">
        <f t="shared" si="8"/>
        <v>1033.1493367498822</v>
      </c>
      <c r="H29" s="1">
        <f t="shared" si="8"/>
        <v>989.23926051509397</v>
      </c>
      <c r="I29" s="1">
        <f t="shared" si="8"/>
        <v>931.05551357147351</v>
      </c>
      <c r="J29" s="1">
        <f t="shared" si="8"/>
        <v>909.5466397132144</v>
      </c>
      <c r="K29" s="1">
        <f t="shared" si="8"/>
        <v>916.08649697557439</v>
      </c>
      <c r="L29" s="1">
        <f t="shared" si="8"/>
        <v>963.29832589389071</v>
      </c>
      <c r="M29" s="1">
        <f t="shared" si="8"/>
        <v>1012.4422524151053</v>
      </c>
      <c r="N29" s="1">
        <f t="shared" si="8"/>
        <v>1042.0668073599008</v>
      </c>
      <c r="O29" s="1">
        <f t="shared" si="8"/>
        <v>1069.2166342579512</v>
      </c>
      <c r="P29" s="1">
        <f t="shared" si="8"/>
        <v>1069.9870157168968</v>
      </c>
      <c r="Q29" s="1">
        <f t="shared" si="8"/>
        <v>1154.3741680364951</v>
      </c>
      <c r="R29" s="1">
        <f t="shared" si="8"/>
        <v>1178.0841464512973</v>
      </c>
      <c r="S29" s="1">
        <f t="shared" si="8"/>
        <v>1114.947317177302</v>
      </c>
      <c r="T29" s="1">
        <f t="shared" si="8"/>
        <v>1114.1484084252361</v>
      </c>
      <c r="U29" s="1">
        <f t="shared" si="8"/>
        <v>1112.3283182080759</v>
      </c>
      <c r="V29" s="1">
        <f t="shared" si="8"/>
        <v>1111.0995209646924</v>
      </c>
      <c r="W29" s="1">
        <f t="shared" si="8"/>
        <v>1105.8425304279713</v>
      </c>
    </row>
    <row r="30" spans="1:23">
      <c r="A30">
        <v>17</v>
      </c>
      <c r="B30" s="1">
        <v>1000</v>
      </c>
      <c r="C30" s="1">
        <f t="shared" si="7"/>
        <v>1024.5754373740006</v>
      </c>
      <c r="D30" s="1">
        <f t="shared" si="8"/>
        <v>984.09473832323908</v>
      </c>
      <c r="E30" s="1">
        <f t="shared" si="8"/>
        <v>1075.8450903098103</v>
      </c>
      <c r="F30" s="1">
        <f t="shared" si="8"/>
        <v>1053.9873708577927</v>
      </c>
      <c r="G30" s="1">
        <f t="shared" si="8"/>
        <v>933.1464668762485</v>
      </c>
      <c r="H30" s="1">
        <f t="shared" si="8"/>
        <v>1038.780408067156</v>
      </c>
      <c r="I30" s="1">
        <f t="shared" si="8"/>
        <v>994.50945246290757</v>
      </c>
      <c r="J30" s="1">
        <f t="shared" si="8"/>
        <v>936.08037211219403</v>
      </c>
      <c r="K30" s="1">
        <f t="shared" si="8"/>
        <v>914.63961342502785</v>
      </c>
      <c r="L30" s="1">
        <f t="shared" si="8"/>
        <v>921.18150216007439</v>
      </c>
      <c r="M30" s="1">
        <f t="shared" si="8"/>
        <v>968.55996487116022</v>
      </c>
      <c r="N30" s="1">
        <f t="shared" si="8"/>
        <v>1018.0264862540746</v>
      </c>
      <c r="O30" s="1">
        <f t="shared" si="8"/>
        <v>1047.6522394420899</v>
      </c>
      <c r="P30" s="1">
        <f t="shared" si="8"/>
        <v>1075.0373622580132</v>
      </c>
      <c r="Q30" s="1">
        <f t="shared" si="8"/>
        <v>1075.569161934789</v>
      </c>
      <c r="R30" s="1">
        <f t="shared" si="8"/>
        <v>1160.7770437701738</v>
      </c>
      <c r="S30" s="1">
        <f t="shared" si="8"/>
        <v>1184.4089918609195</v>
      </c>
      <c r="T30" s="1">
        <f t="shared" si="8"/>
        <v>1120.9834593804758</v>
      </c>
      <c r="U30" s="1">
        <f t="shared" si="8"/>
        <v>1120.1802254672473</v>
      </c>
      <c r="V30" s="1">
        <f t="shared" si="8"/>
        <v>1118.3502815796901</v>
      </c>
      <c r="W30" s="1">
        <f t="shared" si="8"/>
        <v>1117.1148318292458</v>
      </c>
    </row>
    <row r="31" spans="1:23">
      <c r="A31">
        <v>18</v>
      </c>
      <c r="B31" s="1">
        <v>1023</v>
      </c>
      <c r="C31" s="1">
        <f t="shared" si="7"/>
        <v>1054.2330385076882</v>
      </c>
      <c r="D31" s="1">
        <f t="shared" si="8"/>
        <v>1080.1408685979275</v>
      </c>
      <c r="E31" s="1">
        <f t="shared" si="8"/>
        <v>1037.4539287879077</v>
      </c>
      <c r="F31" s="1">
        <f t="shared" si="8"/>
        <v>1134.218661243106</v>
      </c>
      <c r="G31" s="1">
        <f t="shared" si="8"/>
        <v>1111.1405559737786</v>
      </c>
      <c r="H31" s="1">
        <f t="shared" si="8"/>
        <v>983.73125625874377</v>
      </c>
      <c r="I31" s="1">
        <f t="shared" si="8"/>
        <v>1095.1113996516178</v>
      </c>
      <c r="J31" s="1">
        <f t="shared" si="8"/>
        <v>1048.4128632741204</v>
      </c>
      <c r="K31" s="1">
        <f t="shared" si="8"/>
        <v>986.83115142979966</v>
      </c>
      <c r="L31" s="1">
        <f t="shared" si="8"/>
        <v>964.26865268493543</v>
      </c>
      <c r="M31" s="1">
        <f t="shared" si="8"/>
        <v>971.15786866430312</v>
      </c>
      <c r="N31" s="1">
        <f t="shared" si="8"/>
        <v>1021.0855345994449</v>
      </c>
      <c r="O31" s="1">
        <f t="shared" si="8"/>
        <v>1073.2466210634514</v>
      </c>
      <c r="P31" s="1">
        <f t="shared" si="8"/>
        <v>1104.4435112349408</v>
      </c>
      <c r="Q31" s="1">
        <f t="shared" si="8"/>
        <v>1133.3329664002993</v>
      </c>
      <c r="R31" s="1">
        <f t="shared" si="8"/>
        <v>1133.8399658742153</v>
      </c>
      <c r="S31" s="1">
        <f t="shared" si="8"/>
        <v>1223.7482115037365</v>
      </c>
      <c r="T31" s="1">
        <f t="shared" si="8"/>
        <v>1248.6158823601013</v>
      </c>
      <c r="U31" s="1">
        <f t="shared" si="8"/>
        <v>1181.7631532608293</v>
      </c>
      <c r="V31" s="1">
        <f t="shared" si="8"/>
        <v>1180.9163680258112</v>
      </c>
      <c r="W31" s="1">
        <f t="shared" si="8"/>
        <v>1178.9872046284804</v>
      </c>
    </row>
    <row r="32" spans="1:23">
      <c r="A32">
        <v>19</v>
      </c>
      <c r="B32" s="1">
        <v>1192</v>
      </c>
      <c r="C32" s="1">
        <f t="shared" si="7"/>
        <v>1156.6628970488082</v>
      </c>
      <c r="D32" s="1">
        <f t="shared" si="8"/>
        <v>1191.7904866079202</v>
      </c>
      <c r="E32" s="1">
        <f t="shared" si="8"/>
        <v>1221.0635676273744</v>
      </c>
      <c r="F32" s="1">
        <f t="shared" si="8"/>
        <v>1172.4017154953249</v>
      </c>
      <c r="G32" s="1">
        <f t="shared" si="8"/>
        <v>1283.2291060099524</v>
      </c>
      <c r="H32" s="1">
        <f t="shared" si="8"/>
        <v>1255.8339081115787</v>
      </c>
      <c r="I32" s="1">
        <f t="shared" si="8"/>
        <v>1111.2465514433311</v>
      </c>
      <c r="J32" s="1">
        <f t="shared" si="8"/>
        <v>1237.8075711312222</v>
      </c>
      <c r="K32" s="1">
        <f t="shared" si="8"/>
        <v>1184.0214152821093</v>
      </c>
      <c r="L32" s="1">
        <f t="shared" si="8"/>
        <v>1115.0076219042508</v>
      </c>
      <c r="M32" s="1">
        <f t="shared" si="8"/>
        <v>1091.0340646549289</v>
      </c>
      <c r="N32" s="1">
        <f t="shared" si="8"/>
        <v>1098.5436939586643</v>
      </c>
      <c r="O32" s="1">
        <f t="shared" si="8"/>
        <v>1154.2289960960759</v>
      </c>
      <c r="P32" s="1">
        <f t="shared" si="8"/>
        <v>1213.6383735377501</v>
      </c>
      <c r="Q32" s="1">
        <f t="shared" si="8"/>
        <v>1247.5782874630834</v>
      </c>
      <c r="R32" s="1">
        <f t="shared" si="8"/>
        <v>1280.9524005556891</v>
      </c>
      <c r="S32" s="1">
        <f t="shared" si="8"/>
        <v>1279.5228017426666</v>
      </c>
      <c r="T32" s="1">
        <f t="shared" si="8"/>
        <v>1384.1224233377588</v>
      </c>
      <c r="U32" s="1">
        <f t="shared" si="8"/>
        <v>1410.5207740858878</v>
      </c>
      <c r="V32" s="1">
        <f t="shared" si="8"/>
        <v>1335.4140717444075</v>
      </c>
      <c r="W32" s="1">
        <f t="shared" si="8"/>
        <v>1334.4571888736998</v>
      </c>
    </row>
    <row r="33" spans="1:23">
      <c r="A33">
        <v>20</v>
      </c>
      <c r="B33" s="1">
        <v>1325</v>
      </c>
      <c r="C33" s="1">
        <f t="shared" si="7"/>
        <v>1334.1317972966963</v>
      </c>
      <c r="D33" s="1">
        <f t="shared" si="8"/>
        <v>1294.6732961511711</v>
      </c>
      <c r="E33" s="1">
        <f t="shared" si="8"/>
        <v>1333.9367515014897</v>
      </c>
      <c r="F33" s="1">
        <f t="shared" si="8"/>
        <v>1366.6967311508513</v>
      </c>
      <c r="G33" s="1">
        <f t="shared" si="8"/>
        <v>1312.110267414746</v>
      </c>
      <c r="H33" s="1">
        <f t="shared" si="8"/>
        <v>1436.5841025269904</v>
      </c>
      <c r="I33" s="1">
        <f t="shared" si="8"/>
        <v>1405.5324930752404</v>
      </c>
      <c r="J33" s="1">
        <f t="shared" si="8"/>
        <v>1243.5351498654941</v>
      </c>
      <c r="K33" s="1">
        <f t="shared" si="8"/>
        <v>1385.3842276678838</v>
      </c>
      <c r="L33" s="1">
        <f t="shared" si="8"/>
        <v>1324.8867597929523</v>
      </c>
      <c r="M33" s="1">
        <f t="shared" si="8"/>
        <v>1247.8212670841187</v>
      </c>
      <c r="N33" s="1">
        <f t="shared" si="8"/>
        <v>1221.4449476192824</v>
      </c>
      <c r="O33" s="1">
        <f t="shared" si="8"/>
        <v>1229.7673062253273</v>
      </c>
      <c r="P33" s="1">
        <f t="shared" si="8"/>
        <v>1291.8687883136195</v>
      </c>
      <c r="Q33" s="1">
        <f t="shared" si="8"/>
        <v>1358.495722379294</v>
      </c>
      <c r="R33" s="1">
        <f t="shared" si="8"/>
        <v>1396.0882600383159</v>
      </c>
      <c r="S33" s="1">
        <f t="shared" si="8"/>
        <v>1433.6559506113626</v>
      </c>
      <c r="T33" s="1">
        <f t="shared" si="8"/>
        <v>1431.459306361648</v>
      </c>
      <c r="U33" s="1">
        <f t="shared" si="8"/>
        <v>1549.4163238224373</v>
      </c>
      <c r="V33" s="1">
        <f t="shared" si="8"/>
        <v>1578.452684873359</v>
      </c>
      <c r="W33" s="1">
        <f t="shared" si="8"/>
        <v>1494.5276249006151</v>
      </c>
    </row>
    <row r="34" spans="1:23">
      <c r="A34">
        <v>21</v>
      </c>
      <c r="B34" s="1">
        <v>1418</v>
      </c>
      <c r="C34" s="1">
        <f t="shared" si="7"/>
        <v>1450.7729163964223</v>
      </c>
      <c r="D34" s="1">
        <f t="shared" si="8"/>
        <v>1461.1988461813139</v>
      </c>
      <c r="E34" s="1">
        <f t="shared" si="8"/>
        <v>1418.1698661679909</v>
      </c>
      <c r="F34" s="1">
        <f t="shared" si="8"/>
        <v>1461.065585640034</v>
      </c>
      <c r="G34" s="1">
        <f t="shared" si="8"/>
        <v>1496.9384649578119</v>
      </c>
      <c r="H34" s="1">
        <f t="shared" si="8"/>
        <v>1436.9039439367343</v>
      </c>
      <c r="I34" s="1">
        <f t="shared" si="8"/>
        <v>1574.112274210936</v>
      </c>
      <c r="J34" s="1">
        <f t="shared" si="8"/>
        <v>1539.3090301462792</v>
      </c>
      <c r="K34" s="1">
        <f t="shared" si="8"/>
        <v>1361.5369076227678</v>
      </c>
      <c r="L34" s="1">
        <f t="shared" si="8"/>
        <v>1517.2977930843426</v>
      </c>
      <c r="M34" s="1">
        <f t="shared" si="8"/>
        <v>1450.4313931280622</v>
      </c>
      <c r="N34" s="1">
        <f t="shared" si="8"/>
        <v>1366.3872563674765</v>
      </c>
      <c r="O34" s="1">
        <f t="shared" si="8"/>
        <v>1338.4272705254875</v>
      </c>
      <c r="P34" s="1">
        <f t="shared" si="8"/>
        <v>1347.3738016639713</v>
      </c>
      <c r="Q34" s="1">
        <f t="shared" si="8"/>
        <v>1414.9344802832043</v>
      </c>
      <c r="R34" s="1">
        <f t="shared" si="8"/>
        <v>1488.1795304151688</v>
      </c>
      <c r="S34" s="1">
        <f t="shared" si="8"/>
        <v>1528.5492683076695</v>
      </c>
      <c r="T34" s="1">
        <f t="shared" si="8"/>
        <v>1570.1311920355101</v>
      </c>
      <c r="U34" s="1">
        <f t="shared" si="8"/>
        <v>1566.5100436050652</v>
      </c>
      <c r="V34" s="1">
        <f t="shared" si="8"/>
        <v>1697.5047688690656</v>
      </c>
      <c r="W34" s="1">
        <f t="shared" si="8"/>
        <v>1728.268389998791</v>
      </c>
    </row>
    <row r="35" spans="1:23">
      <c r="A35">
        <v>22</v>
      </c>
      <c r="B35" s="1">
        <v>1511</v>
      </c>
      <c r="C35" s="1">
        <f t="shared" si="7"/>
        <v>1535.9207657335842</v>
      </c>
      <c r="D35" s="1">
        <f t="shared" si="8"/>
        <v>1571.8340226092516</v>
      </c>
      <c r="E35" s="1">
        <f t="shared" si="8"/>
        <v>1582.6330315570945</v>
      </c>
      <c r="F35" s="1">
        <f t="shared" si="8"/>
        <v>1535.8099065496224</v>
      </c>
      <c r="G35" s="1">
        <f t="shared" si="8"/>
        <v>1582.3952710819299</v>
      </c>
      <c r="H35" s="1">
        <f t="shared" si="8"/>
        <v>1621.2578454533759</v>
      </c>
      <c r="I35" s="1">
        <f t="shared" si="8"/>
        <v>1556.5236554965186</v>
      </c>
      <c r="J35" s="1">
        <f t="shared" si="8"/>
        <v>1704.1126817500676</v>
      </c>
      <c r="K35" s="1">
        <f t="shared" si="8"/>
        <v>1667.340359265103</v>
      </c>
      <c r="L35" s="1">
        <f t="shared" si="8"/>
        <v>1475.1961403341818</v>
      </c>
      <c r="M35" s="1">
        <f t="shared" si="8"/>
        <v>1643.4347394157494</v>
      </c>
      <c r="N35" s="1">
        <f t="shared" si="8"/>
        <v>1571.7169695187736</v>
      </c>
      <c r="O35" s="1">
        <f t="shared" si="8"/>
        <v>1480.2682140359339</v>
      </c>
      <c r="P35" s="1">
        <f t="shared" si="8"/>
        <v>1448.9051583651626</v>
      </c>
      <c r="Q35" s="1">
        <f t="shared" si="8"/>
        <v>1458.7910610102936</v>
      </c>
      <c r="R35" s="1">
        <f t="shared" si="8"/>
        <v>1532.4960297850644</v>
      </c>
      <c r="S35" s="1">
        <f t="shared" si="8"/>
        <v>1611.5115508680969</v>
      </c>
      <c r="T35" s="1">
        <f t="shared" si="8"/>
        <v>1656.1700546567272</v>
      </c>
      <c r="U35" s="1">
        <f t="shared" si="8"/>
        <v>1700.70061555807</v>
      </c>
      <c r="V35" s="1">
        <f t="shared" si="8"/>
        <v>1698.1913668477273</v>
      </c>
      <c r="W35" s="1">
        <f t="shared" si="8"/>
        <v>1837.9763228857319</v>
      </c>
    </row>
    <row r="36" spans="1:23">
      <c r="A36">
        <v>23</v>
      </c>
      <c r="B36" s="1">
        <v>1641</v>
      </c>
      <c r="C36" s="1">
        <f t="shared" si="7"/>
        <v>1557.8040381854471</v>
      </c>
      <c r="D36" s="1">
        <f t="shared" si="8"/>
        <v>1583.4601989260154</v>
      </c>
      <c r="E36" s="1">
        <f t="shared" si="8"/>
        <v>1621.0975190113522</v>
      </c>
      <c r="F36" s="1">
        <f t="shared" si="8"/>
        <v>1631.5016931599284</v>
      </c>
      <c r="G36" s="1">
        <f t="shared" si="8"/>
        <v>1582.9106916008536</v>
      </c>
      <c r="H36" s="1">
        <f t="shared" si="8"/>
        <v>1631.1186834921486</v>
      </c>
      <c r="I36" s="1">
        <f t="shared" si="8"/>
        <v>1671.1937305743859</v>
      </c>
      <c r="J36" s="1">
        <f t="shared" si="8"/>
        <v>1604.8880886808879</v>
      </c>
      <c r="K36" s="1">
        <f t="shared" si="8"/>
        <v>1755.5255992079328</v>
      </c>
      <c r="L36" s="1">
        <f t="shared" si="8"/>
        <v>1718.9806908735754</v>
      </c>
      <c r="M36" s="1">
        <f t="shared" si="8"/>
        <v>1521.4965493910297</v>
      </c>
      <c r="N36" s="1">
        <f t="shared" si="8"/>
        <v>1694.240785976036</v>
      </c>
      <c r="O36" s="1">
        <f t="shared" si="8"/>
        <v>1621.3500947248008</v>
      </c>
      <c r="P36" s="1">
        <f t="shared" si="8"/>
        <v>1526.4575173086496</v>
      </c>
      <c r="Q36" s="1">
        <f t="shared" si="8"/>
        <v>1492.5326516736081</v>
      </c>
      <c r="R36" s="1">
        <f t="shared" si="8"/>
        <v>1503.0129299680339</v>
      </c>
      <c r="S36" s="1">
        <f t="shared" si="8"/>
        <v>1579.775526810367</v>
      </c>
      <c r="T36" s="1">
        <f t="shared" si="8"/>
        <v>1660.7635205213367</v>
      </c>
      <c r="U36" s="1">
        <f t="shared" si="8"/>
        <v>1708.1794078939447</v>
      </c>
      <c r="V36" s="1">
        <f t="shared" si="8"/>
        <v>1753.336494687625</v>
      </c>
      <c r="W36" s="1">
        <f t="shared" si="8"/>
        <v>1752.8352962432625</v>
      </c>
    </row>
    <row r="37" spans="1:23">
      <c r="A37">
        <v>24</v>
      </c>
      <c r="B37" s="1">
        <v>1665</v>
      </c>
      <c r="C37" s="1">
        <f t="shared" si="7"/>
        <v>1638.4880965085167</v>
      </c>
      <c r="D37" s="1">
        <f t="shared" si="8"/>
        <v>1553.7002234919864</v>
      </c>
      <c r="E37" s="1">
        <f t="shared" si="8"/>
        <v>1579.222103892484</v>
      </c>
      <c r="F37" s="1">
        <f t="shared" si="8"/>
        <v>1617.8766490123198</v>
      </c>
      <c r="G37" s="1">
        <f t="shared" si="8"/>
        <v>1626.9221916753991</v>
      </c>
      <c r="H37" s="1">
        <f t="shared" si="8"/>
        <v>1577.8796721109165</v>
      </c>
      <c r="I37" s="1">
        <f t="shared" si="8"/>
        <v>1626.2885182836303</v>
      </c>
      <c r="J37" s="1">
        <f t="shared" si="8"/>
        <v>1666.2738429194742</v>
      </c>
      <c r="K37" s="1">
        <f t="shared" si="8"/>
        <v>1600.9345267130382</v>
      </c>
      <c r="L37" s="1">
        <f t="shared" si="8"/>
        <v>1748.395056071533</v>
      </c>
      <c r="M37" s="1">
        <f t="shared" si="8"/>
        <v>1714.4405366340857</v>
      </c>
      <c r="N37" s="1">
        <f t="shared" si="8"/>
        <v>1518.593411066769</v>
      </c>
      <c r="O37" s="1">
        <f t="shared" si="8"/>
        <v>1689.5946056691503</v>
      </c>
      <c r="P37" s="1">
        <f t="shared" si="8"/>
        <v>1618.809839972248</v>
      </c>
      <c r="Q37" s="1">
        <f t="shared" si="8"/>
        <v>1523.0517504287488</v>
      </c>
      <c r="R37" s="1">
        <f t="shared" si="8"/>
        <v>1486.3135288859453</v>
      </c>
      <c r="S37" s="1">
        <f t="shared" si="8"/>
        <v>1497.2921505735462</v>
      </c>
      <c r="T37" s="1">
        <f t="shared" si="8"/>
        <v>1575.2663190562712</v>
      </c>
      <c r="U37" s="1">
        <f t="shared" si="8"/>
        <v>1655.1738324287589</v>
      </c>
      <c r="V37" s="1">
        <f t="shared" si="8"/>
        <v>1704.972808217819</v>
      </c>
      <c r="W37" s="1">
        <f t="shared" si="8"/>
        <v>1748.6368327413161</v>
      </c>
    </row>
    <row r="38" spans="1:23">
      <c r="A38">
        <v>25</v>
      </c>
      <c r="B38" s="1">
        <v>1686</v>
      </c>
      <c r="C38" s="1">
        <f t="shared" si="7"/>
        <v>1632.293572423227</v>
      </c>
      <c r="D38" s="1">
        <f t="shared" si="8"/>
        <v>1606.7406450738342</v>
      </c>
      <c r="E38" s="1">
        <f t="shared" si="8"/>
        <v>1523.0641885010655</v>
      </c>
      <c r="F38" s="1">
        <f t="shared" si="8"/>
        <v>1548.062187447423</v>
      </c>
      <c r="G38" s="1">
        <f t="shared" si="8"/>
        <v>1586.3000013874153</v>
      </c>
      <c r="H38" s="1">
        <f t="shared" si="8"/>
        <v>1594.7552346472589</v>
      </c>
      <c r="I38" s="1">
        <f t="shared" si="8"/>
        <v>1546.5004066336323</v>
      </c>
      <c r="J38" s="1">
        <f t="shared" si="8"/>
        <v>1594.0561757189225</v>
      </c>
      <c r="K38" s="1">
        <f t="shared" si="8"/>
        <v>1633.2579699224605</v>
      </c>
      <c r="L38" s="1">
        <f t="shared" si="8"/>
        <v>1569.4519994577954</v>
      </c>
      <c r="M38" s="1">
        <f t="shared" si="8"/>
        <v>1713.1445659413339</v>
      </c>
      <c r="N38" s="1">
        <f t="shared" si="8"/>
        <v>1680.631372444469</v>
      </c>
      <c r="O38" s="1">
        <f t="shared" si="8"/>
        <v>1488.9915686284085</v>
      </c>
      <c r="P38" s="1">
        <f t="shared" si="8"/>
        <v>1656.2223783576133</v>
      </c>
      <c r="Q38" s="1">
        <f t="shared" si="8"/>
        <v>1587.4256145748632</v>
      </c>
      <c r="R38" s="1">
        <f t="shared" si="8"/>
        <v>1493.210503236392</v>
      </c>
      <c r="S38" s="1">
        <f t="shared" si="8"/>
        <v>1456.2984384498786</v>
      </c>
      <c r="T38" s="1">
        <f t="shared" si="8"/>
        <v>1467.2233388985369</v>
      </c>
      <c r="U38" s="1">
        <f t="shared" si="8"/>
        <v>1544.0975033451798</v>
      </c>
      <c r="V38" s="1">
        <f t="shared" si="8"/>
        <v>1622.1610574852325</v>
      </c>
      <c r="W38" s="1">
        <f t="shared" si="8"/>
        <v>1671.754194332847</v>
      </c>
    </row>
    <row r="39" spans="1:23">
      <c r="A39">
        <v>26</v>
      </c>
      <c r="B39" s="1">
        <v>1731</v>
      </c>
      <c r="C39" s="1">
        <f t="shared" si="7"/>
        <v>1665.9464772135566</v>
      </c>
      <c r="D39" s="1">
        <f t="shared" si="8"/>
        <v>1613.2310209863613</v>
      </c>
      <c r="E39" s="1">
        <f t="shared" si="8"/>
        <v>1589.1024273712608</v>
      </c>
      <c r="F39" s="1">
        <f t="shared" si="8"/>
        <v>1504.9793945450328</v>
      </c>
      <c r="G39" s="1">
        <f t="shared" si="8"/>
        <v>1529.6275351501311</v>
      </c>
      <c r="H39" s="1">
        <f t="shared" si="8"/>
        <v>1568.2990421240697</v>
      </c>
      <c r="I39" s="1">
        <f t="shared" ref="D39:W51" si="9">I144+I249</f>
        <v>1575.5953069873674</v>
      </c>
      <c r="J39" s="1">
        <f t="shared" si="9"/>
        <v>1527.4526245195293</v>
      </c>
      <c r="K39" s="1">
        <f t="shared" si="9"/>
        <v>1574.7044217867406</v>
      </c>
      <c r="L39" s="1">
        <f t="shared" si="9"/>
        <v>1613.453339092581</v>
      </c>
      <c r="M39" s="1">
        <f t="shared" si="9"/>
        <v>1551.0345098241819</v>
      </c>
      <c r="N39" s="1">
        <f t="shared" si="9"/>
        <v>1690.8101399160512</v>
      </c>
      <c r="O39" s="1">
        <f t="shared" si="9"/>
        <v>1660.6662955899337</v>
      </c>
      <c r="P39" s="1">
        <f t="shared" si="9"/>
        <v>1472.1900564156513</v>
      </c>
      <c r="Q39" s="1">
        <f t="shared" si="9"/>
        <v>1636.4109968769999</v>
      </c>
      <c r="R39" s="1">
        <f t="shared" si="9"/>
        <v>1569.9530353244891</v>
      </c>
      <c r="S39" s="1">
        <f t="shared" si="9"/>
        <v>1475.9696041708557</v>
      </c>
      <c r="T39" s="1">
        <f t="shared" si="9"/>
        <v>1437.1876214279814</v>
      </c>
      <c r="U39" s="1">
        <f t="shared" si="9"/>
        <v>1448.4010304680191</v>
      </c>
      <c r="V39" s="1">
        <f t="shared" si="9"/>
        <v>1525.4866235338382</v>
      </c>
      <c r="W39" s="1">
        <f t="shared" si="9"/>
        <v>1601.9337249972841</v>
      </c>
    </row>
    <row r="40" spans="1:23">
      <c r="A40">
        <v>27</v>
      </c>
      <c r="B40" s="1">
        <v>1697</v>
      </c>
      <c r="C40" s="1">
        <f t="shared" si="7"/>
        <v>1705.0001980517904</v>
      </c>
      <c r="D40" s="1">
        <f t="shared" si="9"/>
        <v>1640.7866538093904</v>
      </c>
      <c r="E40" s="1">
        <f t="shared" si="9"/>
        <v>1588.8460410033276</v>
      </c>
      <c r="F40" s="1">
        <f t="shared" si="9"/>
        <v>1565.0141245884304</v>
      </c>
      <c r="G40" s="1">
        <f t="shared" si="9"/>
        <v>1482.2487051106514</v>
      </c>
      <c r="H40" s="1">
        <f t="shared" si="9"/>
        <v>1506.5277742427725</v>
      </c>
      <c r="I40" s="1">
        <f t="shared" si="9"/>
        <v>1544.5615424273178</v>
      </c>
      <c r="J40" s="1">
        <f t="shared" si="9"/>
        <v>1551.811591212193</v>
      </c>
      <c r="K40" s="1">
        <f t="shared" si="9"/>
        <v>1504.4238935764229</v>
      </c>
      <c r="L40" s="1">
        <f t="shared" si="9"/>
        <v>1550.9462580839163</v>
      </c>
      <c r="M40" s="1">
        <f t="shared" si="9"/>
        <v>1589.1091633156102</v>
      </c>
      <c r="N40" s="1">
        <f t="shared" si="9"/>
        <v>1527.5950363372644</v>
      </c>
      <c r="O40" s="1">
        <f t="shared" si="9"/>
        <v>1665.3931691574899</v>
      </c>
      <c r="P40" s="1">
        <f t="shared" si="9"/>
        <v>1635.58472931706</v>
      </c>
      <c r="Q40" s="1">
        <f t="shared" si="9"/>
        <v>1449.9014934643217</v>
      </c>
      <c r="R40" s="1">
        <f t="shared" si="9"/>
        <v>1611.7040028513265</v>
      </c>
      <c r="S40" s="1">
        <f t="shared" si="9"/>
        <v>1546.1578090709399</v>
      </c>
      <c r="T40" s="1">
        <f t="shared" si="9"/>
        <v>1453.6474865288219</v>
      </c>
      <c r="U40" s="1">
        <f t="shared" si="9"/>
        <v>1415.5907707081979</v>
      </c>
      <c r="V40" s="1">
        <f t="shared" si="9"/>
        <v>1426.6095368108231</v>
      </c>
      <c r="W40" s="1">
        <f t="shared" si="9"/>
        <v>1502.4629028922513</v>
      </c>
    </row>
    <row r="41" spans="1:23">
      <c r="A41">
        <v>28</v>
      </c>
      <c r="B41" s="1">
        <v>1690</v>
      </c>
      <c r="C41" s="1">
        <f t="shared" si="7"/>
        <v>1679.8009695379187</v>
      </c>
      <c r="D41" s="1">
        <f t="shared" si="9"/>
        <v>1687.8214376815868</v>
      </c>
      <c r="E41" s="1">
        <f t="shared" si="9"/>
        <v>1623.2910865986701</v>
      </c>
      <c r="F41" s="1">
        <f t="shared" si="9"/>
        <v>1571.7546866532643</v>
      </c>
      <c r="G41" s="1">
        <f t="shared" si="9"/>
        <v>1547.7008781615973</v>
      </c>
      <c r="H41" s="1">
        <f t="shared" si="9"/>
        <v>1466.4305513091945</v>
      </c>
      <c r="I41" s="1">
        <f t="shared" si="9"/>
        <v>1490.4730518828123</v>
      </c>
      <c r="J41" s="1">
        <f t="shared" si="9"/>
        <v>1527.7237854733821</v>
      </c>
      <c r="K41" s="1">
        <f t="shared" si="9"/>
        <v>1535.3461950677065</v>
      </c>
      <c r="L41" s="1">
        <f t="shared" si="9"/>
        <v>1488.659988494268</v>
      </c>
      <c r="M41" s="1">
        <f t="shared" si="9"/>
        <v>1534.5751199299179</v>
      </c>
      <c r="N41" s="1">
        <f t="shared" si="9"/>
        <v>1572.3254065261367</v>
      </c>
      <c r="O41" s="1">
        <f t="shared" si="9"/>
        <v>1511.2002949331682</v>
      </c>
      <c r="P41" s="1">
        <f t="shared" si="9"/>
        <v>1648.4671098862557</v>
      </c>
      <c r="Q41" s="1">
        <f t="shared" si="9"/>
        <v>1618.1341822771335</v>
      </c>
      <c r="R41" s="1">
        <f t="shared" si="9"/>
        <v>1434.0552246788866</v>
      </c>
      <c r="S41" s="1">
        <f t="shared" si="9"/>
        <v>1594.5661413996363</v>
      </c>
      <c r="T41" s="1">
        <f t="shared" si="9"/>
        <v>1529.0728579963902</v>
      </c>
      <c r="U41" s="1">
        <f t="shared" si="9"/>
        <v>1437.9266309989825</v>
      </c>
      <c r="V41" s="1">
        <f t="shared" si="9"/>
        <v>1401.2566832797411</v>
      </c>
      <c r="W41" s="1">
        <f t="shared" si="9"/>
        <v>1411.9801760106118</v>
      </c>
    </row>
    <row r="42" spans="1:23">
      <c r="A42">
        <v>29</v>
      </c>
      <c r="B42" s="1">
        <v>1777</v>
      </c>
      <c r="C42" s="1">
        <f t="shared" si="7"/>
        <v>1668.0032021524391</v>
      </c>
      <c r="D42" s="1">
        <f t="shared" si="9"/>
        <v>1655.8826060601518</v>
      </c>
      <c r="E42" s="1">
        <f t="shared" si="9"/>
        <v>1663.6329530698999</v>
      </c>
      <c r="F42" s="1">
        <f t="shared" si="9"/>
        <v>1601.5100028793445</v>
      </c>
      <c r="G42" s="1">
        <f t="shared" si="9"/>
        <v>1550.8954169054928</v>
      </c>
      <c r="H42" s="1">
        <f t="shared" si="9"/>
        <v>1527.8970413542293</v>
      </c>
      <c r="I42" s="1">
        <f t="shared" si="9"/>
        <v>1446.774306428093</v>
      </c>
      <c r="J42" s="1">
        <f t="shared" si="9"/>
        <v>1470.4598574044244</v>
      </c>
      <c r="K42" s="1">
        <f t="shared" si="9"/>
        <v>1507.7917956372175</v>
      </c>
      <c r="L42" s="1">
        <f t="shared" si="9"/>
        <v>1514.6197929320997</v>
      </c>
      <c r="M42" s="1">
        <f t="shared" si="9"/>
        <v>1468.2580204891233</v>
      </c>
      <c r="N42" s="1">
        <f t="shared" si="9"/>
        <v>1513.7281827574857</v>
      </c>
      <c r="O42" s="1">
        <f t="shared" si="9"/>
        <v>1550.9807009585718</v>
      </c>
      <c r="P42" s="1">
        <f t="shared" si="9"/>
        <v>1491.0865811915378</v>
      </c>
      <c r="Q42" s="1">
        <f t="shared" si="9"/>
        <v>1625.0677660349722</v>
      </c>
      <c r="R42" s="1">
        <f t="shared" si="9"/>
        <v>1596.4383741277188</v>
      </c>
      <c r="S42" s="1">
        <f t="shared" si="9"/>
        <v>1415.4075622476862</v>
      </c>
      <c r="T42" s="1">
        <f t="shared" si="9"/>
        <v>1573.097218153976</v>
      </c>
      <c r="U42" s="1">
        <f t="shared" si="9"/>
        <v>1509.477053168255</v>
      </c>
      <c r="V42" s="1">
        <f t="shared" si="9"/>
        <v>1418.9725030848417</v>
      </c>
      <c r="W42" s="1">
        <f t="shared" si="9"/>
        <v>1381.2846574106297</v>
      </c>
    </row>
    <row r="43" spans="1:23">
      <c r="A43">
        <v>30</v>
      </c>
      <c r="B43" s="1">
        <v>1817</v>
      </c>
      <c r="C43" s="1">
        <f t="shared" si="7"/>
        <v>1758.0460201117814</v>
      </c>
      <c r="D43" s="1">
        <f t="shared" si="9"/>
        <v>1650.9649773421756</v>
      </c>
      <c r="E43" s="1">
        <f t="shared" si="9"/>
        <v>1638.0574129736528</v>
      </c>
      <c r="F43" s="1">
        <f t="shared" si="9"/>
        <v>1645.6551169991903</v>
      </c>
      <c r="G43" s="1">
        <f t="shared" si="9"/>
        <v>1584.8616778504311</v>
      </c>
      <c r="H43" s="1">
        <f t="shared" si="9"/>
        <v>1534.8753977755837</v>
      </c>
      <c r="I43" s="1">
        <f t="shared" si="9"/>
        <v>1512.4410652724939</v>
      </c>
      <c r="J43" s="1">
        <f t="shared" si="9"/>
        <v>1431.7434377258101</v>
      </c>
      <c r="K43" s="1">
        <f t="shared" si="9"/>
        <v>1455.167532518456</v>
      </c>
      <c r="L43" s="1">
        <f t="shared" si="9"/>
        <v>1492.3690940646775</v>
      </c>
      <c r="M43" s="1">
        <f t="shared" si="9"/>
        <v>1498.8191292973529</v>
      </c>
      <c r="N43" s="1">
        <f t="shared" si="9"/>
        <v>1452.8053623119649</v>
      </c>
      <c r="O43" s="1">
        <f t="shared" si="9"/>
        <v>1497.8787381478901</v>
      </c>
      <c r="P43" s="1">
        <f t="shared" si="9"/>
        <v>1534.7478868763285</v>
      </c>
      <c r="Q43" s="1">
        <f t="shared" si="9"/>
        <v>1475.6586023347641</v>
      </c>
      <c r="R43" s="1">
        <f t="shared" si="9"/>
        <v>1607.6066312561434</v>
      </c>
      <c r="S43" s="1">
        <f t="shared" si="9"/>
        <v>1579.8499030501132</v>
      </c>
      <c r="T43" s="1">
        <f t="shared" si="9"/>
        <v>1400.957426436534</v>
      </c>
      <c r="U43" s="1">
        <f t="shared" si="9"/>
        <v>1556.7117592835721</v>
      </c>
      <c r="V43" s="1">
        <f t="shared" si="9"/>
        <v>1494.1939690932672</v>
      </c>
      <c r="W43" s="1">
        <f t="shared" si="9"/>
        <v>1404.3724215282166</v>
      </c>
    </row>
    <row r="44" spans="1:23">
      <c r="A44">
        <v>31</v>
      </c>
      <c r="B44" s="1">
        <v>1828</v>
      </c>
      <c r="C44" s="1">
        <f t="shared" si="7"/>
        <v>1810.8461238217194</v>
      </c>
      <c r="D44" s="1">
        <f t="shared" si="9"/>
        <v>1752.5454369315667</v>
      </c>
      <c r="E44" s="1">
        <f t="shared" si="9"/>
        <v>1647.1284759929895</v>
      </c>
      <c r="F44" s="1">
        <f t="shared" si="9"/>
        <v>1632.6444679665469</v>
      </c>
      <c r="G44" s="1">
        <f t="shared" si="9"/>
        <v>1640.0949202055901</v>
      </c>
      <c r="H44" s="1">
        <f t="shared" si="9"/>
        <v>1580.6684967771953</v>
      </c>
      <c r="I44" s="1">
        <f t="shared" si="9"/>
        <v>1530.9946705254338</v>
      </c>
      <c r="J44" s="1">
        <f t="shared" si="9"/>
        <v>1509.1929770538723</v>
      </c>
      <c r="K44" s="1">
        <f t="shared" si="9"/>
        <v>1427.9711050436185</v>
      </c>
      <c r="L44" s="1">
        <f t="shared" si="9"/>
        <v>1451.3063474539331</v>
      </c>
      <c r="M44" s="1">
        <f t="shared" si="9"/>
        <v>1488.8641052461189</v>
      </c>
      <c r="N44" s="1">
        <f t="shared" si="9"/>
        <v>1494.7555176161582</v>
      </c>
      <c r="O44" s="1">
        <f t="shared" si="9"/>
        <v>1448.6271986798247</v>
      </c>
      <c r="P44" s="1">
        <f t="shared" si="9"/>
        <v>1493.7152073172886</v>
      </c>
      <c r="Q44" s="1">
        <f t="shared" si="9"/>
        <v>1530.4936625075811</v>
      </c>
      <c r="R44" s="1">
        <f t="shared" si="9"/>
        <v>1471.8821614020617</v>
      </c>
      <c r="S44" s="1">
        <f t="shared" si="9"/>
        <v>1602.3513904174265</v>
      </c>
      <c r="T44" s="1">
        <f t="shared" si="9"/>
        <v>1575.6825644487271</v>
      </c>
      <c r="U44" s="1">
        <f t="shared" si="9"/>
        <v>1397.7158062540675</v>
      </c>
      <c r="V44" s="1">
        <f t="shared" si="9"/>
        <v>1552.5357293925488</v>
      </c>
      <c r="W44" s="1">
        <f t="shared" si="9"/>
        <v>1490.9613615253961</v>
      </c>
    </row>
    <row r="45" spans="1:23">
      <c r="A45">
        <v>32</v>
      </c>
      <c r="B45" s="1">
        <v>1629</v>
      </c>
      <c r="C45" s="1">
        <f t="shared" si="7"/>
        <v>1805.2070233766844</v>
      </c>
      <c r="D45" s="1">
        <f t="shared" si="9"/>
        <v>1788.6765967921506</v>
      </c>
      <c r="E45" s="1">
        <f t="shared" si="9"/>
        <v>1731.2120637665066</v>
      </c>
      <c r="F45" s="1">
        <f t="shared" si="9"/>
        <v>1627.4368396722848</v>
      </c>
      <c r="G45" s="1">
        <f t="shared" si="9"/>
        <v>1612.6929934091113</v>
      </c>
      <c r="H45" s="1">
        <f t="shared" si="9"/>
        <v>1620.0194433663501</v>
      </c>
      <c r="I45" s="1">
        <f t="shared" si="9"/>
        <v>1561.6338555179891</v>
      </c>
      <c r="J45" s="1">
        <f t="shared" si="9"/>
        <v>1512.6067956354639</v>
      </c>
      <c r="K45" s="1">
        <f t="shared" si="9"/>
        <v>1491.2222128759727</v>
      </c>
      <c r="L45" s="1">
        <f t="shared" si="9"/>
        <v>1410.7795100155249</v>
      </c>
      <c r="M45" s="1">
        <f t="shared" si="9"/>
        <v>1433.8264991469341</v>
      </c>
      <c r="N45" s="1">
        <f t="shared" si="9"/>
        <v>1471.0545587643614</v>
      </c>
      <c r="O45" s="1">
        <f t="shared" si="9"/>
        <v>1476.7290083166577</v>
      </c>
      <c r="P45" s="1">
        <f t="shared" si="9"/>
        <v>1431.0924625675752</v>
      </c>
      <c r="Q45" s="1">
        <f t="shared" si="9"/>
        <v>1475.6736140211519</v>
      </c>
      <c r="R45" s="1">
        <f t="shared" si="9"/>
        <v>1512.0110256277126</v>
      </c>
      <c r="S45" s="1">
        <f t="shared" si="9"/>
        <v>1454.1920029322932</v>
      </c>
      <c r="T45" s="1">
        <f t="shared" si="9"/>
        <v>1582.7855079813019</v>
      </c>
      <c r="U45" s="1">
        <f t="shared" si="9"/>
        <v>1556.7113570653255</v>
      </c>
      <c r="V45" s="1">
        <f t="shared" si="9"/>
        <v>1381.0096817187223</v>
      </c>
      <c r="W45" s="1">
        <f t="shared" si="9"/>
        <v>1533.8244102138169</v>
      </c>
    </row>
    <row r="46" spans="1:23">
      <c r="A46">
        <v>33</v>
      </c>
      <c r="B46" s="1">
        <v>1774</v>
      </c>
      <c r="C46" s="1">
        <f t="shared" si="7"/>
        <v>1618.8707782579584</v>
      </c>
      <c r="D46" s="1">
        <f t="shared" si="9"/>
        <v>1793.8320779123189</v>
      </c>
      <c r="E46" s="1">
        <f t="shared" si="9"/>
        <v>1777.5536815413284</v>
      </c>
      <c r="F46" s="1">
        <f t="shared" si="9"/>
        <v>1720.4906740800293</v>
      </c>
      <c r="G46" s="1">
        <f t="shared" si="9"/>
        <v>1617.4875309057909</v>
      </c>
      <c r="H46" s="1">
        <f t="shared" si="9"/>
        <v>1602.6775721659958</v>
      </c>
      <c r="I46" s="1">
        <f t="shared" si="9"/>
        <v>1609.9466269249488</v>
      </c>
      <c r="J46" s="1">
        <f t="shared" si="9"/>
        <v>1552.0371993261024</v>
      </c>
      <c r="K46" s="1">
        <f t="shared" si="9"/>
        <v>1503.3289581354547</v>
      </c>
      <c r="L46" s="1">
        <f t="shared" si="9"/>
        <v>1482.1315720897567</v>
      </c>
      <c r="M46" s="1">
        <f t="shared" si="9"/>
        <v>1402.1114248218821</v>
      </c>
      <c r="N46" s="1">
        <f t="shared" si="9"/>
        <v>1425.0141687647529</v>
      </c>
      <c r="O46" s="1">
        <f t="shared" si="9"/>
        <v>1462.0576887029385</v>
      </c>
      <c r="P46" s="1">
        <f t="shared" si="9"/>
        <v>1467.6445715045263</v>
      </c>
      <c r="Q46" s="1">
        <f t="shared" si="9"/>
        <v>1422.2654821411779</v>
      </c>
      <c r="R46" s="1">
        <f t="shared" si="9"/>
        <v>1466.5856982513633</v>
      </c>
      <c r="S46" s="1">
        <f t="shared" si="9"/>
        <v>1502.7004736815097</v>
      </c>
      <c r="T46" s="1">
        <f t="shared" si="9"/>
        <v>1445.2680423581883</v>
      </c>
      <c r="U46" s="1">
        <f t="shared" si="9"/>
        <v>1572.9613820825984</v>
      </c>
      <c r="V46" s="1">
        <f t="shared" si="9"/>
        <v>1547.1461752629243</v>
      </c>
      <c r="W46" s="1">
        <f t="shared" si="9"/>
        <v>1372.5682548505361</v>
      </c>
    </row>
    <row r="47" spans="1:23">
      <c r="A47">
        <v>34</v>
      </c>
      <c r="B47" s="1">
        <v>1901</v>
      </c>
      <c r="C47" s="1">
        <f t="shared" si="7"/>
        <v>1785.4509562779558</v>
      </c>
      <c r="D47" s="1">
        <f t="shared" si="9"/>
        <v>1628.8354127122648</v>
      </c>
      <c r="E47" s="1">
        <f t="shared" si="9"/>
        <v>1805.5099525568867</v>
      </c>
      <c r="F47" s="1">
        <f t="shared" si="9"/>
        <v>1788.4985112230502</v>
      </c>
      <c r="G47" s="1">
        <f t="shared" si="9"/>
        <v>1730.8968070774727</v>
      </c>
      <c r="H47" s="1">
        <f t="shared" si="9"/>
        <v>1626.721968017333</v>
      </c>
      <c r="I47" s="1">
        <f t="shared" si="9"/>
        <v>1612.4899411749298</v>
      </c>
      <c r="J47" s="1">
        <f t="shared" si="9"/>
        <v>1619.8539404685744</v>
      </c>
      <c r="K47" s="1">
        <f t="shared" si="9"/>
        <v>1561.1084124255938</v>
      </c>
      <c r="L47" s="1">
        <f t="shared" si="9"/>
        <v>1512.0411387342729</v>
      </c>
      <c r="M47" s="1">
        <f t="shared" si="9"/>
        <v>1490.4833374775526</v>
      </c>
      <c r="N47" s="1">
        <f t="shared" si="9"/>
        <v>1410.2998738079218</v>
      </c>
      <c r="O47" s="1">
        <f t="shared" si="9"/>
        <v>1433.3475667713269</v>
      </c>
      <c r="P47" s="1">
        <f t="shared" si="9"/>
        <v>1470.420029088132</v>
      </c>
      <c r="Q47" s="1">
        <f t="shared" si="9"/>
        <v>1476.2629990606295</v>
      </c>
      <c r="R47" s="1">
        <f t="shared" si="9"/>
        <v>1430.7161709895613</v>
      </c>
      <c r="S47" s="1">
        <f t="shared" si="9"/>
        <v>1475.2401877141908</v>
      </c>
      <c r="T47" s="1">
        <f t="shared" si="9"/>
        <v>1511.5632159622569</v>
      </c>
      <c r="U47" s="1">
        <f t="shared" si="9"/>
        <v>1453.6624874402182</v>
      </c>
      <c r="V47" s="1">
        <f t="shared" si="9"/>
        <v>1582.568243055824</v>
      </c>
      <c r="W47" s="1">
        <f t="shared" si="9"/>
        <v>1556.1836105093737</v>
      </c>
    </row>
    <row r="48" spans="1:23">
      <c r="A48" s="1">
        <v>35</v>
      </c>
      <c r="B48" s="1">
        <v>1840</v>
      </c>
      <c r="C48" s="1">
        <f t="shared" si="7"/>
        <v>1908.635664286784</v>
      </c>
      <c r="D48" s="1">
        <f t="shared" si="9"/>
        <v>1792.4176872504424</v>
      </c>
      <c r="E48" s="1">
        <f t="shared" si="9"/>
        <v>1635.3628356730731</v>
      </c>
      <c r="F48" s="1">
        <f t="shared" si="9"/>
        <v>1812.5199171605636</v>
      </c>
      <c r="G48" s="1">
        <f t="shared" si="9"/>
        <v>1795.6645467773637</v>
      </c>
      <c r="H48" s="1">
        <f t="shared" si="9"/>
        <v>1737.8984320246152</v>
      </c>
      <c r="I48" s="1">
        <f t="shared" si="9"/>
        <v>1633.4966427413128</v>
      </c>
      <c r="J48" s="1">
        <f t="shared" si="9"/>
        <v>1618.9704962574708</v>
      </c>
      <c r="K48" s="1">
        <f t="shared" si="9"/>
        <v>1626.3462178269833</v>
      </c>
      <c r="L48" s="1">
        <f t="shared" si="9"/>
        <v>1567.535231364835</v>
      </c>
      <c r="M48" s="1">
        <f t="shared" si="9"/>
        <v>1518.2923081939498</v>
      </c>
      <c r="N48" s="1">
        <f t="shared" si="9"/>
        <v>1496.7295924186039</v>
      </c>
      <c r="O48" s="1">
        <f t="shared" si="9"/>
        <v>1416.1081402254247</v>
      </c>
      <c r="P48" s="1">
        <f t="shared" si="9"/>
        <v>1439.2467861332079</v>
      </c>
      <c r="Q48" s="1">
        <f t="shared" si="9"/>
        <v>1476.5383523083883</v>
      </c>
      <c r="R48" s="1">
        <f t="shared" si="9"/>
        <v>1482.3261809316323</v>
      </c>
      <c r="S48" s="1">
        <f t="shared" si="9"/>
        <v>1436.5572893302051</v>
      </c>
      <c r="T48" s="1">
        <f t="shared" si="9"/>
        <v>1481.2841830991194</v>
      </c>
      <c r="U48" s="1">
        <f t="shared" si="9"/>
        <v>1517.7577493813378</v>
      </c>
      <c r="V48" s="1">
        <f t="shared" si="9"/>
        <v>1459.6656608392102</v>
      </c>
      <c r="W48" s="1">
        <f t="shared" si="9"/>
        <v>1588.9368960756528</v>
      </c>
    </row>
    <row r="49" spans="1:23">
      <c r="A49" s="1">
        <v>36</v>
      </c>
      <c r="B49" s="1">
        <v>1808</v>
      </c>
      <c r="C49" s="1">
        <f t="shared" si="7"/>
        <v>1830.6513589494693</v>
      </c>
      <c r="D49" s="1">
        <f t="shared" si="9"/>
        <v>1898.9912393881427</v>
      </c>
      <c r="E49" s="1">
        <f t="shared" si="9"/>
        <v>1783.2893586009914</v>
      </c>
      <c r="F49" s="1">
        <f t="shared" si="9"/>
        <v>1627.0940423678153</v>
      </c>
      <c r="G49" s="1">
        <f t="shared" si="9"/>
        <v>1803.27703908796</v>
      </c>
      <c r="H49" s="1">
        <f t="shared" si="9"/>
        <v>1786.5848036512771</v>
      </c>
      <c r="I49" s="1">
        <f t="shared" si="9"/>
        <v>1729.1338463683717</v>
      </c>
      <c r="J49" s="1">
        <f t="shared" si="9"/>
        <v>1625.3261321536852</v>
      </c>
      <c r="K49" s="1">
        <f t="shared" si="9"/>
        <v>1610.7910611751563</v>
      </c>
      <c r="L49" s="1">
        <f t="shared" si="9"/>
        <v>1618.1233089852599</v>
      </c>
      <c r="M49" s="1">
        <f t="shared" si="9"/>
        <v>1559.6687352553297</v>
      </c>
      <c r="N49" s="1">
        <f t="shared" si="9"/>
        <v>1510.6820867576107</v>
      </c>
      <c r="O49" s="1">
        <f t="shared" si="9"/>
        <v>1489.2567052408353</v>
      </c>
      <c r="P49" s="1">
        <f t="shared" si="9"/>
        <v>1409.0023628934941</v>
      </c>
      <c r="Q49" s="1">
        <f t="shared" si="9"/>
        <v>1432.0235247053176</v>
      </c>
      <c r="R49" s="1">
        <f t="shared" si="9"/>
        <v>1469.1510434381464</v>
      </c>
      <c r="S49" s="1">
        <f t="shared" si="9"/>
        <v>1474.8823139984333</v>
      </c>
      <c r="T49" s="1">
        <f t="shared" si="9"/>
        <v>1429.3311040088356</v>
      </c>
      <c r="U49" s="1">
        <f t="shared" si="9"/>
        <v>1473.840342764782</v>
      </c>
      <c r="V49" s="1">
        <f t="shared" si="9"/>
        <v>1510.1312188199263</v>
      </c>
      <c r="W49" s="1">
        <f t="shared" si="9"/>
        <v>1452.34698908887</v>
      </c>
    </row>
    <row r="50" spans="1:23">
      <c r="A50" s="1">
        <v>37</v>
      </c>
      <c r="B50" s="1">
        <v>1733</v>
      </c>
      <c r="C50" s="1">
        <f t="shared" si="7"/>
        <v>1811.7602884257426</v>
      </c>
      <c r="D50" s="1">
        <f t="shared" si="9"/>
        <v>1834.5289413396904</v>
      </c>
      <c r="E50" s="1">
        <f t="shared" si="9"/>
        <v>1903.2506935473057</v>
      </c>
      <c r="F50" s="1">
        <f t="shared" si="9"/>
        <v>1786.9705766192756</v>
      </c>
      <c r="G50" s="1">
        <f t="shared" si="9"/>
        <v>1630.7202094607683</v>
      </c>
      <c r="H50" s="1">
        <f t="shared" si="9"/>
        <v>1806.9449890762144</v>
      </c>
      <c r="I50" s="1">
        <f t="shared" si="9"/>
        <v>1790.564509533212</v>
      </c>
      <c r="J50" s="1">
        <f t="shared" si="9"/>
        <v>1733.0888812687422</v>
      </c>
      <c r="K50" s="1">
        <f t="shared" si="9"/>
        <v>1629.3463008449448</v>
      </c>
      <c r="L50" s="1">
        <f t="shared" si="9"/>
        <v>1614.4098945007113</v>
      </c>
      <c r="M50" s="1">
        <f t="shared" si="9"/>
        <v>1621.730801674451</v>
      </c>
      <c r="N50" s="1">
        <f t="shared" si="9"/>
        <v>1563.410438195571</v>
      </c>
      <c r="O50" s="1">
        <f t="shared" si="9"/>
        <v>1514.3472709325752</v>
      </c>
      <c r="P50" s="1">
        <f t="shared" si="9"/>
        <v>1493.0009305873168</v>
      </c>
      <c r="Q50" s="1">
        <f t="shared" si="9"/>
        <v>1412.3861913399346</v>
      </c>
      <c r="R50" s="1">
        <f t="shared" si="9"/>
        <v>1435.456466199355</v>
      </c>
      <c r="S50" s="1">
        <f t="shared" si="9"/>
        <v>1472.7764975014784</v>
      </c>
      <c r="T50" s="1">
        <f t="shared" si="9"/>
        <v>1478.3982947456689</v>
      </c>
      <c r="U50" s="1">
        <f t="shared" si="9"/>
        <v>1432.6840407970417</v>
      </c>
      <c r="V50" s="1">
        <f t="shared" si="9"/>
        <v>1477.3305226453649</v>
      </c>
      <c r="W50" s="1">
        <f t="shared" si="9"/>
        <v>1513.7100213240687</v>
      </c>
    </row>
    <row r="51" spans="1:23">
      <c r="A51" s="1">
        <v>38</v>
      </c>
      <c r="B51" s="1">
        <v>1823</v>
      </c>
      <c r="C51" s="1">
        <f t="shared" si="7"/>
        <v>1724.4618265812339</v>
      </c>
      <c r="D51" s="1">
        <f t="shared" si="9"/>
        <v>1802.4902326123356</v>
      </c>
      <c r="E51" s="1">
        <f t="shared" si="9"/>
        <v>1825.4140723333558</v>
      </c>
      <c r="F51" s="1">
        <f t="shared" si="9"/>
        <v>1894.7122440916601</v>
      </c>
      <c r="G51" s="1">
        <f t="shared" si="9"/>
        <v>1777.7202201653456</v>
      </c>
      <c r="H51" s="1">
        <f t="shared" si="9"/>
        <v>1623.3137559817765</v>
      </c>
      <c r="I51" s="1">
        <f t="shared" si="9"/>
        <v>1797.3801481317175</v>
      </c>
      <c r="J51" s="1">
        <f t="shared" si="9"/>
        <v>1782.4246979483883</v>
      </c>
      <c r="K51" s="1">
        <f t="shared" si="9"/>
        <v>1725.6101876932264</v>
      </c>
      <c r="L51" s="1">
        <f t="shared" si="9"/>
        <v>1623.4863157860982</v>
      </c>
      <c r="M51" s="1">
        <f t="shared" si="9"/>
        <v>1607.1897611916506</v>
      </c>
      <c r="N51" s="1">
        <f t="shared" si="9"/>
        <v>1614.3702775187694</v>
      </c>
      <c r="O51" s="1">
        <f t="shared" si="9"/>
        <v>1557.3384737067554</v>
      </c>
      <c r="P51" s="1">
        <f t="shared" si="9"/>
        <v>1508.6245285391205</v>
      </c>
      <c r="Q51" s="1">
        <f t="shared" si="9"/>
        <v>1487.8658793029124</v>
      </c>
      <c r="R51" s="1">
        <f t="shared" si="9"/>
        <v>1406.9146267945277</v>
      </c>
      <c r="S51" s="1">
        <f t="shared" si="9"/>
        <v>1429.8716352318663</v>
      </c>
      <c r="T51" s="1">
        <f t="shared" si="9"/>
        <v>1467.4470272986359</v>
      </c>
      <c r="U51" s="1">
        <f t="shared" si="9"/>
        <v>1472.5701391120429</v>
      </c>
      <c r="V51" s="1">
        <f t="shared" si="9"/>
        <v>1426.8253687831725</v>
      </c>
      <c r="W51" s="1">
        <f t="shared" si="9"/>
        <v>1471.4163425600739</v>
      </c>
    </row>
    <row r="52" spans="1:23">
      <c r="A52" s="1">
        <v>39</v>
      </c>
      <c r="B52" s="1">
        <v>1813</v>
      </c>
      <c r="C52" s="1">
        <f t="shared" si="7"/>
        <v>1830.3300448381719</v>
      </c>
      <c r="D52" s="1">
        <f t="shared" ref="D52:W64" si="10">D157+D262</f>
        <v>1731.6206467099651</v>
      </c>
      <c r="E52" s="1">
        <f t="shared" si="10"/>
        <v>1809.81926324089</v>
      </c>
      <c r="F52" s="1">
        <f t="shared" si="10"/>
        <v>1832.9577892024686</v>
      </c>
      <c r="G52" s="1">
        <f t="shared" si="10"/>
        <v>1902.9526799746047</v>
      </c>
      <c r="H52" s="1">
        <f t="shared" si="10"/>
        <v>1784.900629847371</v>
      </c>
      <c r="I52" s="1">
        <f t="shared" si="10"/>
        <v>1630.3333295022935</v>
      </c>
      <c r="J52" s="1">
        <f t="shared" si="10"/>
        <v>1804.5455794610425</v>
      </c>
      <c r="K52" s="1">
        <f t="shared" si="10"/>
        <v>1790.1290084242087</v>
      </c>
      <c r="L52" s="1">
        <f t="shared" si="10"/>
        <v>1733.2475982108053</v>
      </c>
      <c r="M52" s="1">
        <f t="shared" si="10"/>
        <v>1631.1949092992354</v>
      </c>
      <c r="N52" s="1">
        <f t="shared" si="10"/>
        <v>1614.1897677065244</v>
      </c>
      <c r="O52" s="1">
        <f t="shared" si="10"/>
        <v>1621.3534568695336</v>
      </c>
      <c r="P52" s="1">
        <f t="shared" si="10"/>
        <v>1564.5324805894984</v>
      </c>
      <c r="Q52" s="1">
        <f t="shared" si="10"/>
        <v>1515.6643626231157</v>
      </c>
      <c r="R52" s="1">
        <f t="shared" si="10"/>
        <v>1495.0352425944043</v>
      </c>
      <c r="S52" s="1">
        <f t="shared" si="10"/>
        <v>1413.4199483900604</v>
      </c>
      <c r="T52" s="1">
        <f t="shared" si="10"/>
        <v>1436.4724363711866</v>
      </c>
      <c r="U52" s="1">
        <f t="shared" si="10"/>
        <v>1474.4001687378509</v>
      </c>
      <c r="V52" s="1">
        <f t="shared" si="10"/>
        <v>1479.3339989918361</v>
      </c>
      <c r="W52" s="1">
        <f t="shared" si="10"/>
        <v>1433.2850003937569</v>
      </c>
    </row>
    <row r="53" spans="1:23">
      <c r="A53" s="1">
        <v>40</v>
      </c>
      <c r="B53" s="1">
        <v>1921</v>
      </c>
      <c r="C53" s="1">
        <f t="shared" si="7"/>
        <v>1824.1668498750589</v>
      </c>
      <c r="D53" s="1">
        <f t="shared" si="10"/>
        <v>1841.5734041898816</v>
      </c>
      <c r="E53" s="1">
        <f t="shared" si="10"/>
        <v>1742.3107307408957</v>
      </c>
      <c r="F53" s="1">
        <f t="shared" si="10"/>
        <v>1820.9558448322355</v>
      </c>
      <c r="G53" s="1">
        <f t="shared" si="10"/>
        <v>1844.2654087630294</v>
      </c>
      <c r="H53" s="1">
        <f t="shared" si="10"/>
        <v>1914.7888958277235</v>
      </c>
      <c r="I53" s="1">
        <f t="shared" si="10"/>
        <v>1795.8725756608633</v>
      </c>
      <c r="J53" s="1">
        <f t="shared" si="10"/>
        <v>1640.4643223790299</v>
      </c>
      <c r="K53" s="1">
        <f t="shared" si="10"/>
        <v>1815.6160176565838</v>
      </c>
      <c r="L53" s="1">
        <f t="shared" si="10"/>
        <v>1801.2522046133308</v>
      </c>
      <c r="M53" s="1">
        <f t="shared" si="10"/>
        <v>1744.0594936243479</v>
      </c>
      <c r="N53" s="1">
        <f t="shared" si="10"/>
        <v>1641.4935811600053</v>
      </c>
      <c r="O53" s="1">
        <f t="shared" si="10"/>
        <v>1624.2322726455402</v>
      </c>
      <c r="P53" s="1">
        <f t="shared" si="10"/>
        <v>1631.4291858502452</v>
      </c>
      <c r="Q53" s="1">
        <f t="shared" si="10"/>
        <v>1574.3630062318794</v>
      </c>
      <c r="R53" s="1">
        <f t="shared" si="10"/>
        <v>1525.2045385420051</v>
      </c>
      <c r="S53" s="1">
        <f t="shared" si="10"/>
        <v>1504.4989470592468</v>
      </c>
      <c r="T53" s="1">
        <f t="shared" si="10"/>
        <v>1422.3024376864228</v>
      </c>
      <c r="U53" s="1">
        <f t="shared" si="10"/>
        <v>1445.4972810104769</v>
      </c>
      <c r="V53" s="1">
        <f t="shared" si="10"/>
        <v>1483.705474986293</v>
      </c>
      <c r="W53" s="1">
        <f t="shared" si="10"/>
        <v>1488.6200987351797</v>
      </c>
    </row>
    <row r="54" spans="1:23">
      <c r="A54" s="1">
        <v>41</v>
      </c>
      <c r="B54" s="1">
        <v>1840</v>
      </c>
      <c r="C54" s="1">
        <f t="shared" si="7"/>
        <v>1923.6772330454323</v>
      </c>
      <c r="D54" s="1">
        <f t="shared" si="10"/>
        <v>1826.7461633739308</v>
      </c>
      <c r="E54" s="1">
        <f t="shared" si="10"/>
        <v>1844.0937727887767</v>
      </c>
      <c r="F54" s="1">
        <f t="shared" si="10"/>
        <v>1744.8419503854941</v>
      </c>
      <c r="G54" s="1">
        <f t="shared" si="10"/>
        <v>1823.5011078298712</v>
      </c>
      <c r="H54" s="1">
        <f t="shared" si="10"/>
        <v>1846.9224575869075</v>
      </c>
      <c r="I54" s="1">
        <f t="shared" si="10"/>
        <v>1917.8150726117292</v>
      </c>
      <c r="J54" s="1">
        <f t="shared" si="10"/>
        <v>1798.3515436576495</v>
      </c>
      <c r="K54" s="1">
        <f t="shared" si="10"/>
        <v>1643.03055102401</v>
      </c>
      <c r="L54" s="1">
        <f t="shared" si="10"/>
        <v>1818.0606950858296</v>
      </c>
      <c r="M54" s="1">
        <f t="shared" si="10"/>
        <v>1804.0678112780456</v>
      </c>
      <c r="N54" s="1">
        <f t="shared" si="10"/>
        <v>1746.9021615032912</v>
      </c>
      <c r="O54" s="1">
        <f t="shared" si="10"/>
        <v>1644.5100426801489</v>
      </c>
      <c r="P54" s="1">
        <f t="shared" si="10"/>
        <v>1626.8058016116743</v>
      </c>
      <c r="Q54" s="1">
        <f t="shared" si="10"/>
        <v>1633.9827663134058</v>
      </c>
      <c r="R54" s="1">
        <f t="shared" si="10"/>
        <v>1577.1254834645918</v>
      </c>
      <c r="S54" s="1">
        <f t="shared" si="10"/>
        <v>1527.9269280316676</v>
      </c>
      <c r="T54" s="1">
        <f t="shared" si="10"/>
        <v>1507.3318840462152</v>
      </c>
      <c r="U54" s="1">
        <f t="shared" si="10"/>
        <v>1424.8021305894135</v>
      </c>
      <c r="V54" s="1">
        <f t="shared" si="10"/>
        <v>1448.0307868423324</v>
      </c>
      <c r="W54" s="1">
        <f t="shared" si="10"/>
        <v>1486.4225007465338</v>
      </c>
    </row>
    <row r="55" spans="1:23">
      <c r="A55" s="1">
        <v>42</v>
      </c>
      <c r="B55" s="1">
        <v>1880</v>
      </c>
      <c r="C55" s="1">
        <f t="shared" si="7"/>
        <v>1844.4726650736673</v>
      </c>
      <c r="D55" s="1">
        <f t="shared" si="10"/>
        <v>1928.2069348469272</v>
      </c>
      <c r="E55" s="1">
        <f t="shared" si="10"/>
        <v>1831.0669852750359</v>
      </c>
      <c r="F55" s="1">
        <f t="shared" si="10"/>
        <v>1848.4119364410853</v>
      </c>
      <c r="G55" s="1">
        <f t="shared" si="10"/>
        <v>1749.0044154902157</v>
      </c>
      <c r="H55" s="1">
        <f t="shared" si="10"/>
        <v>1827.7988237319278</v>
      </c>
      <c r="I55" s="1">
        <f t="shared" si="10"/>
        <v>1851.3167895552328</v>
      </c>
      <c r="J55" s="1">
        <f t="shared" si="10"/>
        <v>1922.5179578210964</v>
      </c>
      <c r="K55" s="1">
        <f t="shared" si="10"/>
        <v>1802.573653529801</v>
      </c>
      <c r="L55" s="1">
        <f t="shared" si="10"/>
        <v>1647.045805457698</v>
      </c>
      <c r="M55" s="1">
        <f t="shared" si="10"/>
        <v>1822.2968960887415</v>
      </c>
      <c r="N55" s="1">
        <f t="shared" si="10"/>
        <v>1808.4754875030685</v>
      </c>
      <c r="O55" s="1">
        <f t="shared" si="10"/>
        <v>1751.2310580255094</v>
      </c>
      <c r="P55" s="1">
        <f t="shared" si="10"/>
        <v>1648.7634551822814</v>
      </c>
      <c r="Q55" s="1">
        <f t="shared" si="10"/>
        <v>1630.7984977209703</v>
      </c>
      <c r="R55" s="1">
        <f t="shared" si="10"/>
        <v>1637.9766864438593</v>
      </c>
      <c r="S55" s="1">
        <f t="shared" si="10"/>
        <v>1581.136338635722</v>
      </c>
      <c r="T55" s="1">
        <f t="shared" si="10"/>
        <v>1531.8367969861397</v>
      </c>
      <c r="U55" s="1">
        <f t="shared" si="10"/>
        <v>1511.2661513473163</v>
      </c>
      <c r="V55" s="1">
        <f t="shared" si="10"/>
        <v>1428.4277126570755</v>
      </c>
      <c r="W55" s="1">
        <f t="shared" si="10"/>
        <v>1451.7118432303678</v>
      </c>
    </row>
    <row r="56" spans="1:23">
      <c r="A56" s="1">
        <v>43</v>
      </c>
      <c r="B56" s="1">
        <v>1865</v>
      </c>
      <c r="C56" s="1">
        <f t="shared" si="7"/>
        <v>1898.9639704568058</v>
      </c>
      <c r="D56" s="1">
        <f t="shared" si="10"/>
        <v>1863.0336136084347</v>
      </c>
      <c r="E56" s="1">
        <f t="shared" si="10"/>
        <v>1947.3468135910985</v>
      </c>
      <c r="F56" s="1">
        <f t="shared" si="10"/>
        <v>1849.2775173829727</v>
      </c>
      <c r="G56" s="1">
        <f t="shared" si="10"/>
        <v>1866.7162521948501</v>
      </c>
      <c r="H56" s="1">
        <f t="shared" si="10"/>
        <v>1766.4625394312509</v>
      </c>
      <c r="I56" s="1">
        <f t="shared" si="10"/>
        <v>1845.9490520416712</v>
      </c>
      <c r="J56" s="1">
        <f t="shared" si="10"/>
        <v>1869.7751723071833</v>
      </c>
      <c r="K56" s="1">
        <f t="shared" si="10"/>
        <v>1941.9382632868592</v>
      </c>
      <c r="L56" s="1">
        <f t="shared" si="10"/>
        <v>1820.4439672575927</v>
      </c>
      <c r="M56" s="1">
        <f t="shared" si="10"/>
        <v>1663.658566562312</v>
      </c>
      <c r="N56" s="1">
        <f t="shared" si="10"/>
        <v>1840.3047596949223</v>
      </c>
      <c r="O56" s="1">
        <f t="shared" si="10"/>
        <v>1826.7144702365274</v>
      </c>
      <c r="P56" s="1">
        <f t="shared" si="10"/>
        <v>1769.0024052809106</v>
      </c>
      <c r="Q56" s="1">
        <f t="shared" si="10"/>
        <v>1665.816081714134</v>
      </c>
      <c r="R56" s="1">
        <f t="shared" si="10"/>
        <v>1647.2781739130055</v>
      </c>
      <c r="S56" s="1">
        <f t="shared" si="10"/>
        <v>1654.4993721753808</v>
      </c>
      <c r="T56" s="1">
        <f t="shared" si="10"/>
        <v>1597.3665421010578</v>
      </c>
      <c r="U56" s="1">
        <f t="shared" si="10"/>
        <v>1547.6044177466351</v>
      </c>
      <c r="V56" s="1">
        <f t="shared" si="10"/>
        <v>1526.9609160660307</v>
      </c>
      <c r="W56" s="1">
        <f t="shared" si="10"/>
        <v>1443.0941729826113</v>
      </c>
    </row>
    <row r="57" spans="1:23">
      <c r="A57" s="1">
        <v>44</v>
      </c>
      <c r="B57" s="1">
        <v>1901</v>
      </c>
      <c r="C57" s="1">
        <f t="shared" si="7"/>
        <v>1870.1358802937675</v>
      </c>
      <c r="D57" s="1">
        <f t="shared" si="10"/>
        <v>1903.9485979002397</v>
      </c>
      <c r="E57" s="1">
        <f t="shared" si="10"/>
        <v>1867.9560643488205</v>
      </c>
      <c r="F57" s="1">
        <f t="shared" si="10"/>
        <v>1952.6818332679438</v>
      </c>
      <c r="G57" s="1">
        <f t="shared" si="10"/>
        <v>1854.3187466126185</v>
      </c>
      <c r="H57" s="1">
        <f t="shared" si="10"/>
        <v>1871.861686489266</v>
      </c>
      <c r="I57" s="1">
        <f t="shared" si="10"/>
        <v>1771.2321335932229</v>
      </c>
      <c r="J57" s="1">
        <f t="shared" si="10"/>
        <v>1851.0012207113753</v>
      </c>
      <c r="K57" s="1">
        <f t="shared" si="10"/>
        <v>1874.8388341071013</v>
      </c>
      <c r="L57" s="1">
        <f t="shared" si="10"/>
        <v>1947.0159392576929</v>
      </c>
      <c r="M57" s="1">
        <f t="shared" si="10"/>
        <v>1825.4475144263911</v>
      </c>
      <c r="N57" s="1">
        <f t="shared" si="10"/>
        <v>1668.0265076258293</v>
      </c>
      <c r="O57" s="1">
        <f t="shared" si="10"/>
        <v>1845.4046355865523</v>
      </c>
      <c r="P57" s="1">
        <f t="shared" si="10"/>
        <v>1831.5119708806383</v>
      </c>
      <c r="Q57" s="1">
        <f t="shared" si="10"/>
        <v>1773.5693847582854</v>
      </c>
      <c r="R57" s="1">
        <f t="shared" si="10"/>
        <v>1669.8855560145139</v>
      </c>
      <c r="S57" s="1">
        <f t="shared" si="10"/>
        <v>1651.5809451533303</v>
      </c>
      <c r="T57" s="1">
        <f t="shared" si="10"/>
        <v>1658.8422585145847</v>
      </c>
      <c r="U57" s="1">
        <f t="shared" si="10"/>
        <v>1601.3572918874684</v>
      </c>
      <c r="V57" s="1">
        <f t="shared" si="10"/>
        <v>1551.4395609991154</v>
      </c>
      <c r="W57" s="1">
        <f t="shared" si="10"/>
        <v>1530.6449589721819</v>
      </c>
    </row>
    <row r="58" spans="1:23">
      <c r="A58" s="1">
        <v>45</v>
      </c>
      <c r="B58" s="1">
        <v>1898</v>
      </c>
      <c r="C58" s="1">
        <f t="shared" si="7"/>
        <v>1907.7089413102785</v>
      </c>
      <c r="D58" s="1">
        <f t="shared" si="10"/>
        <v>1876.7944070176763</v>
      </c>
      <c r="E58" s="1">
        <f t="shared" si="10"/>
        <v>1910.5665128041712</v>
      </c>
      <c r="F58" s="1">
        <f t="shared" si="10"/>
        <v>1874.4700136012616</v>
      </c>
      <c r="G58" s="1">
        <f t="shared" si="10"/>
        <v>1959.6160883849807</v>
      </c>
      <c r="H58" s="1">
        <f t="shared" si="10"/>
        <v>1860.8871803118091</v>
      </c>
      <c r="I58" s="1">
        <f t="shared" si="10"/>
        <v>1878.5295331906591</v>
      </c>
      <c r="J58" s="1">
        <f t="shared" si="10"/>
        <v>1777.476079639745</v>
      </c>
      <c r="K58" s="1">
        <f t="shared" si="10"/>
        <v>1857.5710663792788</v>
      </c>
      <c r="L58" s="1">
        <f t="shared" si="10"/>
        <v>1881.45795647658</v>
      </c>
      <c r="M58" s="1">
        <f t="shared" si="10"/>
        <v>1953.7705561019927</v>
      </c>
      <c r="N58" s="1">
        <f t="shared" si="10"/>
        <v>1831.9405941055127</v>
      </c>
      <c r="O58" s="1">
        <f t="shared" si="10"/>
        <v>1673.8250223807929</v>
      </c>
      <c r="P58" s="1">
        <f t="shared" si="10"/>
        <v>1851.9961564005712</v>
      </c>
      <c r="Q58" s="1">
        <f t="shared" si="10"/>
        <v>1837.8797632801266</v>
      </c>
      <c r="R58" s="1">
        <f t="shared" si="10"/>
        <v>1779.6837873506588</v>
      </c>
      <c r="S58" s="1">
        <f t="shared" si="10"/>
        <v>1675.4904729140674</v>
      </c>
      <c r="T58" s="1">
        <f t="shared" si="10"/>
        <v>1657.3077115918027</v>
      </c>
      <c r="U58" s="1">
        <f t="shared" si="10"/>
        <v>1664.6081837517797</v>
      </c>
      <c r="V58" s="1">
        <f t="shared" si="10"/>
        <v>1606.7904180106343</v>
      </c>
      <c r="W58" s="1">
        <f t="shared" si="10"/>
        <v>1556.6827432538539</v>
      </c>
    </row>
    <row r="59" spans="1:23">
      <c r="A59" s="1">
        <v>46</v>
      </c>
      <c r="B59" s="1">
        <v>1959</v>
      </c>
      <c r="C59" s="1">
        <f t="shared" si="7"/>
        <v>1893.8479584900533</v>
      </c>
      <c r="D59" s="1">
        <f t="shared" si="10"/>
        <v>1903.7488016337211</v>
      </c>
      <c r="E59" s="1">
        <f t="shared" si="10"/>
        <v>1872.6054156898326</v>
      </c>
      <c r="F59" s="1">
        <f t="shared" si="10"/>
        <v>1907.1084290873118</v>
      </c>
      <c r="G59" s="1">
        <f t="shared" si="10"/>
        <v>1870.9713840207669</v>
      </c>
      <c r="H59" s="1">
        <f t="shared" si="10"/>
        <v>1955.3332467566765</v>
      </c>
      <c r="I59" s="1">
        <f t="shared" si="10"/>
        <v>1856.9028478820337</v>
      </c>
      <c r="J59" s="1">
        <f t="shared" si="10"/>
        <v>1874.3207670826141</v>
      </c>
      <c r="K59" s="1">
        <f t="shared" si="10"/>
        <v>1773.8214582273688</v>
      </c>
      <c r="L59" s="1">
        <f t="shared" si="10"/>
        <v>1853.5279106637013</v>
      </c>
      <c r="M59" s="1">
        <f t="shared" si="10"/>
        <v>1877.5397492426157</v>
      </c>
      <c r="N59" s="1">
        <f t="shared" si="10"/>
        <v>1950.2993601079211</v>
      </c>
      <c r="O59" s="1">
        <f t="shared" si="10"/>
        <v>1827.8834483237351</v>
      </c>
      <c r="P59" s="1">
        <f t="shared" si="10"/>
        <v>1670.7922354136722</v>
      </c>
      <c r="Q59" s="1">
        <f t="shared" si="10"/>
        <v>1847.757104241733</v>
      </c>
      <c r="R59" s="1">
        <f t="shared" si="10"/>
        <v>1834.5449310241129</v>
      </c>
      <c r="S59" s="1">
        <f t="shared" si="10"/>
        <v>1776.7146643286374</v>
      </c>
      <c r="T59" s="1">
        <f t="shared" si="10"/>
        <v>1673.4566512303236</v>
      </c>
      <c r="U59" s="1">
        <f t="shared" si="10"/>
        <v>1654.3778699594341</v>
      </c>
      <c r="V59" s="1">
        <f t="shared" si="10"/>
        <v>1661.5954150734333</v>
      </c>
      <c r="W59" s="1">
        <f t="shared" si="10"/>
        <v>1604.5483544056444</v>
      </c>
    </row>
    <row r="60" spans="1:23">
      <c r="A60" s="1">
        <v>47</v>
      </c>
      <c r="B60" s="1">
        <v>1651</v>
      </c>
      <c r="C60" s="1">
        <f t="shared" si="7"/>
        <v>1962.1981456178662</v>
      </c>
      <c r="D60" s="1">
        <f t="shared" si="10"/>
        <v>1896.8680763627528</v>
      </c>
      <c r="E60" s="1">
        <f t="shared" si="10"/>
        <v>1906.850264797883</v>
      </c>
      <c r="F60" s="1">
        <f t="shared" si="10"/>
        <v>1875.5660252927937</v>
      </c>
      <c r="G60" s="1">
        <f t="shared" si="10"/>
        <v>1910.3715914239679</v>
      </c>
      <c r="H60" s="1">
        <f t="shared" si="10"/>
        <v>1874.1401605474286</v>
      </c>
      <c r="I60" s="1">
        <f t="shared" si="10"/>
        <v>1958.4526425351983</v>
      </c>
      <c r="J60" s="1">
        <f t="shared" si="10"/>
        <v>1859.8906611062559</v>
      </c>
      <c r="K60" s="1">
        <f t="shared" si="10"/>
        <v>1877.2791974332886</v>
      </c>
      <c r="L60" s="1">
        <f t="shared" si="10"/>
        <v>1776.7220692686092</v>
      </c>
      <c r="M60" s="1">
        <f t="shared" si="10"/>
        <v>1856.4900181969297</v>
      </c>
      <c r="N60" s="1">
        <f t="shared" si="10"/>
        <v>1880.594651348395</v>
      </c>
      <c r="O60" s="1">
        <f t="shared" si="10"/>
        <v>1953.6564355447063</v>
      </c>
      <c r="P60" s="1">
        <f t="shared" si="10"/>
        <v>1830.7831124011418</v>
      </c>
      <c r="Q60" s="1">
        <f t="shared" si="10"/>
        <v>1673.6500644565076</v>
      </c>
      <c r="R60" s="1">
        <f t="shared" si="10"/>
        <v>1850.6460055696598</v>
      </c>
      <c r="S60" s="1">
        <f t="shared" si="10"/>
        <v>1837.6813784617311</v>
      </c>
      <c r="T60" s="1">
        <f t="shared" si="10"/>
        <v>1779.8322154312291</v>
      </c>
      <c r="U60" s="1">
        <f t="shared" si="10"/>
        <v>1676.6271045955839</v>
      </c>
      <c r="V60" s="1">
        <f t="shared" si="10"/>
        <v>1657.2300726791964</v>
      </c>
      <c r="W60" s="1">
        <f t="shared" si="10"/>
        <v>1664.4385335544994</v>
      </c>
    </row>
    <row r="61" spans="1:23">
      <c r="A61" s="1">
        <v>48</v>
      </c>
      <c r="B61" s="1">
        <v>1823</v>
      </c>
      <c r="C61" s="1">
        <f t="shared" si="7"/>
        <v>1655.5983233228785</v>
      </c>
      <c r="D61" s="1">
        <f t="shared" si="10"/>
        <v>1967.6340381304822</v>
      </c>
      <c r="E61" s="1">
        <f t="shared" si="10"/>
        <v>1902.09827944177</v>
      </c>
      <c r="F61" s="1">
        <f t="shared" si="10"/>
        <v>1912.1305918683006</v>
      </c>
      <c r="G61" s="1">
        <f t="shared" si="10"/>
        <v>1880.7286557896932</v>
      </c>
      <c r="H61" s="1">
        <f t="shared" si="10"/>
        <v>1915.7155258106475</v>
      </c>
      <c r="I61" s="1">
        <f t="shared" si="10"/>
        <v>1879.3715224282932</v>
      </c>
      <c r="J61" s="1">
        <f t="shared" si="10"/>
        <v>1963.8530748513899</v>
      </c>
      <c r="K61" s="1">
        <f t="shared" si="10"/>
        <v>1865.0280812224478</v>
      </c>
      <c r="L61" s="1">
        <f t="shared" si="10"/>
        <v>1882.4448573043524</v>
      </c>
      <c r="M61" s="1">
        <f t="shared" si="10"/>
        <v>1781.6457826991316</v>
      </c>
      <c r="N61" s="1">
        <f t="shared" si="10"/>
        <v>1861.6110552833616</v>
      </c>
      <c r="O61" s="1">
        <f t="shared" si="10"/>
        <v>1885.8009413640493</v>
      </c>
      <c r="P61" s="1">
        <f t="shared" si="10"/>
        <v>1959.1283497529757</v>
      </c>
      <c r="Q61" s="1">
        <f t="shared" si="10"/>
        <v>1835.8258396020033</v>
      </c>
      <c r="R61" s="1">
        <f t="shared" si="10"/>
        <v>1678.3314721187421</v>
      </c>
      <c r="S61" s="1">
        <f t="shared" si="10"/>
        <v>1855.7288641503997</v>
      </c>
      <c r="T61" s="1">
        <f t="shared" si="10"/>
        <v>1842.8210938328775</v>
      </c>
      <c r="U61" s="1">
        <f t="shared" si="10"/>
        <v>1784.8377028946004</v>
      </c>
      <c r="V61" s="1">
        <f t="shared" si="10"/>
        <v>1681.4230317576471</v>
      </c>
      <c r="W61" s="1">
        <f t="shared" si="10"/>
        <v>1661.8732901645269</v>
      </c>
    </row>
    <row r="62" spans="1:23">
      <c r="A62" s="1">
        <v>49</v>
      </c>
      <c r="B62" s="1">
        <v>1833</v>
      </c>
      <c r="C62" s="1">
        <f t="shared" si="7"/>
        <v>1817.6608933166945</v>
      </c>
      <c r="D62" s="1">
        <f t="shared" si="10"/>
        <v>1650.6716632119872</v>
      </c>
      <c r="E62" s="1">
        <f t="shared" si="10"/>
        <v>1961.8413478251484</v>
      </c>
      <c r="F62" s="1">
        <f t="shared" si="10"/>
        <v>1896.5514667793591</v>
      </c>
      <c r="G62" s="1">
        <f t="shared" si="10"/>
        <v>1906.5060920113115</v>
      </c>
      <c r="H62" s="1">
        <f t="shared" si="10"/>
        <v>1875.2630971173458</v>
      </c>
      <c r="I62" s="1">
        <f t="shared" si="10"/>
        <v>1909.9650705479448</v>
      </c>
      <c r="J62" s="1">
        <f t="shared" si="10"/>
        <v>1873.7542078429096</v>
      </c>
      <c r="K62" s="1">
        <f t="shared" si="10"/>
        <v>1958.1252689122707</v>
      </c>
      <c r="L62" s="1">
        <f t="shared" si="10"/>
        <v>1859.5697109485222</v>
      </c>
      <c r="M62" s="1">
        <f t="shared" si="10"/>
        <v>1876.9779247946344</v>
      </c>
      <c r="N62" s="1">
        <f t="shared" si="10"/>
        <v>1776.3971107382299</v>
      </c>
      <c r="O62" s="1">
        <f t="shared" si="10"/>
        <v>1856.1776642045718</v>
      </c>
      <c r="P62" s="1">
        <f t="shared" si="10"/>
        <v>1880.2567434710897</v>
      </c>
      <c r="Q62" s="1">
        <f t="shared" si="10"/>
        <v>1953.2327996124659</v>
      </c>
      <c r="R62" s="1">
        <f t="shared" si="10"/>
        <v>1830.483561499402</v>
      </c>
      <c r="S62" s="1">
        <f t="shared" si="10"/>
        <v>1673.294305789911</v>
      </c>
      <c r="T62" s="1">
        <f t="shared" si="10"/>
        <v>1850.3599106131715</v>
      </c>
      <c r="U62" s="1">
        <f t="shared" si="10"/>
        <v>1837.2913350060612</v>
      </c>
      <c r="V62" s="1">
        <f t="shared" si="10"/>
        <v>1779.4228615501549</v>
      </c>
      <c r="W62" s="1">
        <f t="shared" si="10"/>
        <v>1676.1490300685869</v>
      </c>
    </row>
    <row r="63" spans="1:23">
      <c r="A63" s="1">
        <v>50</v>
      </c>
      <c r="B63" s="1">
        <v>1757</v>
      </c>
      <c r="C63" s="1">
        <f t="shared" si="7"/>
        <v>1830.914308527455</v>
      </c>
      <c r="D63" s="1">
        <f t="shared" si="10"/>
        <v>1815.2754942539477</v>
      </c>
      <c r="E63" s="1">
        <f t="shared" si="10"/>
        <v>1648.3484885500152</v>
      </c>
      <c r="F63" s="1">
        <f t="shared" si="10"/>
        <v>1959.206273941325</v>
      </c>
      <c r="G63" s="1">
        <f t="shared" si="10"/>
        <v>1894.1108301808147</v>
      </c>
      <c r="H63" s="1">
        <f t="shared" si="10"/>
        <v>1903.9549981936448</v>
      </c>
      <c r="I63" s="1">
        <f t="shared" si="10"/>
        <v>1872.8880363807384</v>
      </c>
      <c r="J63" s="1">
        <f t="shared" si="10"/>
        <v>1907.1766534548872</v>
      </c>
      <c r="K63" s="1">
        <f t="shared" si="10"/>
        <v>1871.0671412923866</v>
      </c>
      <c r="L63" s="1">
        <f t="shared" si="10"/>
        <v>1955.6035659713245</v>
      </c>
      <c r="M63" s="1">
        <f t="shared" si="10"/>
        <v>1857.1370271616984</v>
      </c>
      <c r="N63" s="1">
        <f t="shared" si="10"/>
        <v>1874.6079777942969</v>
      </c>
      <c r="O63" s="1">
        <f t="shared" si="10"/>
        <v>1774.0040039195999</v>
      </c>
      <c r="P63" s="1">
        <f t="shared" si="10"/>
        <v>1853.7796178585993</v>
      </c>
      <c r="Q63" s="1">
        <f t="shared" si="10"/>
        <v>1877.7465277020294</v>
      </c>
      <c r="R63" s="1">
        <f t="shared" si="10"/>
        <v>1950.3514099460294</v>
      </c>
      <c r="S63" s="1">
        <f t="shared" si="10"/>
        <v>1828.1506766997977</v>
      </c>
      <c r="T63" s="1">
        <f t="shared" si="10"/>
        <v>1670.8528771185463</v>
      </c>
      <c r="U63" s="1">
        <f t="shared" si="10"/>
        <v>1848.0646847376324</v>
      </c>
      <c r="V63" s="1">
        <f t="shared" si="10"/>
        <v>1834.612821906966</v>
      </c>
      <c r="W63" s="1">
        <f t="shared" si="10"/>
        <v>1776.7095993418882</v>
      </c>
    </row>
    <row r="64" spans="1:23">
      <c r="A64" s="1">
        <v>51</v>
      </c>
      <c r="B64" s="1">
        <v>1698</v>
      </c>
      <c r="C64" s="1">
        <f t="shared" si="7"/>
        <v>1755.8856905349094</v>
      </c>
      <c r="D64" s="1">
        <f t="shared" si="10"/>
        <v>1829.7358015119089</v>
      </c>
      <c r="E64" s="1">
        <f t="shared" si="10"/>
        <v>1814.1258355366622</v>
      </c>
      <c r="F64" s="1">
        <f t="shared" si="10"/>
        <v>1647.31384330983</v>
      </c>
      <c r="G64" s="1">
        <f t="shared" si="10"/>
        <v>1957.9690413474627</v>
      </c>
      <c r="H64" s="1">
        <f t="shared" si="10"/>
        <v>1892.9083826606675</v>
      </c>
      <c r="I64" s="1">
        <f t="shared" si="10"/>
        <v>1902.7520846821287</v>
      </c>
      <c r="J64" s="1">
        <f t="shared" si="10"/>
        <v>1871.6968004870673</v>
      </c>
      <c r="K64" s="1">
        <f t="shared" si="10"/>
        <v>1905.9854872774367</v>
      </c>
      <c r="L64" s="1">
        <f t="shared" si="10"/>
        <v>1869.8956558686318</v>
      </c>
      <c r="M64" s="1">
        <f t="shared" si="10"/>
        <v>1954.3621889997753</v>
      </c>
      <c r="N64" s="1">
        <f t="shared" si="10"/>
        <v>1855.9603995996013</v>
      </c>
      <c r="O64" s="1">
        <f t="shared" si="10"/>
        <v>1873.4152164420434</v>
      </c>
      <c r="P64" s="1">
        <f t="shared" si="10"/>
        <v>1772.8841474006072</v>
      </c>
      <c r="Q64" s="1">
        <f t="shared" si="10"/>
        <v>1852.6033287288165</v>
      </c>
      <c r="R64" s="1">
        <f t="shared" si="10"/>
        <v>1876.5598318246491</v>
      </c>
      <c r="S64" s="1">
        <f t="shared" ref="D64:W77" si="11">S169+S274</f>
        <v>1949.1350436703619</v>
      </c>
      <c r="T64" s="1">
        <f t="shared" si="11"/>
        <v>1826.9887567140156</v>
      </c>
      <c r="U64" s="1">
        <f t="shared" si="11"/>
        <v>1669.8092249772069</v>
      </c>
      <c r="V64" s="1">
        <f t="shared" si="11"/>
        <v>1846.8863772166717</v>
      </c>
      <c r="W64" s="1">
        <f t="shared" si="11"/>
        <v>1833.4667515312553</v>
      </c>
    </row>
    <row r="65" spans="1:23">
      <c r="A65" s="1">
        <v>52</v>
      </c>
      <c r="B65" s="1">
        <v>1612</v>
      </c>
      <c r="C65" s="1">
        <f t="shared" si="7"/>
        <v>1690.9037437780933</v>
      </c>
      <c r="D65" s="1">
        <f t="shared" si="11"/>
        <v>1748.3917393084348</v>
      </c>
      <c r="E65" s="1">
        <f t="shared" si="11"/>
        <v>1822.1694249633647</v>
      </c>
      <c r="F65" s="1">
        <f t="shared" si="11"/>
        <v>1806.3607590475754</v>
      </c>
      <c r="G65" s="1">
        <f t="shared" si="11"/>
        <v>1640.1325079454116</v>
      </c>
      <c r="H65" s="1">
        <f t="shared" si="11"/>
        <v>1949.538075379133</v>
      </c>
      <c r="I65" s="1">
        <f t="shared" si="11"/>
        <v>1884.8461818130174</v>
      </c>
      <c r="J65" s="1">
        <f t="shared" si="11"/>
        <v>1894.5668975984429</v>
      </c>
      <c r="K65" s="1">
        <f t="shared" si="11"/>
        <v>1863.7566380614412</v>
      </c>
      <c r="L65" s="1">
        <f t="shared" si="11"/>
        <v>1897.5932127080023</v>
      </c>
      <c r="M65" s="1">
        <f t="shared" si="11"/>
        <v>1861.7025449619837</v>
      </c>
      <c r="N65" s="1">
        <f t="shared" si="11"/>
        <v>1946.0367288876823</v>
      </c>
      <c r="O65" s="1">
        <f t="shared" si="11"/>
        <v>1848.0226608683865</v>
      </c>
      <c r="P65" s="1">
        <f t="shared" si="11"/>
        <v>1865.4738120460643</v>
      </c>
      <c r="Q65" s="1">
        <f t="shared" si="11"/>
        <v>1765.2442457307143</v>
      </c>
      <c r="R65" s="1">
        <f t="shared" si="11"/>
        <v>1844.7050184742916</v>
      </c>
      <c r="S65" s="1">
        <f t="shared" si="11"/>
        <v>1868.4920942833483</v>
      </c>
      <c r="T65" s="1">
        <f t="shared" si="11"/>
        <v>1940.5280305810031</v>
      </c>
      <c r="U65" s="1">
        <f t="shared" si="11"/>
        <v>1819.2261873863217</v>
      </c>
      <c r="V65" s="1">
        <f t="shared" si="11"/>
        <v>1662.4580785343428</v>
      </c>
      <c r="W65" s="1">
        <f t="shared" si="11"/>
        <v>1839.0915565241023</v>
      </c>
    </row>
    <row r="66" spans="1:23">
      <c r="A66" s="1">
        <v>53</v>
      </c>
      <c r="B66" s="1">
        <v>1568</v>
      </c>
      <c r="C66" s="1">
        <f t="shared" si="7"/>
        <v>1608.9767509252806</v>
      </c>
      <c r="D66" s="1">
        <f t="shared" si="11"/>
        <v>1687.6050485047913</v>
      </c>
      <c r="E66" s="1">
        <f t="shared" si="11"/>
        <v>1745.0936416786662</v>
      </c>
      <c r="F66" s="1">
        <f t="shared" si="11"/>
        <v>1818.5564395010397</v>
      </c>
      <c r="G66" s="1">
        <f t="shared" si="11"/>
        <v>1802.9696418969202</v>
      </c>
      <c r="H66" s="1">
        <f t="shared" si="11"/>
        <v>1637.1477494685664</v>
      </c>
      <c r="I66" s="1">
        <f t="shared" si="11"/>
        <v>1945.9144991298076</v>
      </c>
      <c r="J66" s="1">
        <f t="shared" si="11"/>
        <v>1881.2787024758295</v>
      </c>
      <c r="K66" s="1">
        <f t="shared" si="11"/>
        <v>1891.0396929639815</v>
      </c>
      <c r="L66" s="1">
        <f t="shared" si="11"/>
        <v>1860.2061337892328</v>
      </c>
      <c r="M66" s="1">
        <f t="shared" si="11"/>
        <v>1894.2002064517669</v>
      </c>
      <c r="N66" s="1">
        <f t="shared" si="11"/>
        <v>1858.3445709232915</v>
      </c>
      <c r="O66" s="1">
        <f t="shared" si="11"/>
        <v>1942.3545316925442</v>
      </c>
      <c r="P66" s="1">
        <f t="shared" si="11"/>
        <v>1844.5486955836191</v>
      </c>
      <c r="Q66" s="1">
        <f t="shared" si="11"/>
        <v>1861.9156589548249</v>
      </c>
      <c r="R66" s="1">
        <f t="shared" si="11"/>
        <v>1761.967489134878</v>
      </c>
      <c r="S66" s="1">
        <f t="shared" si="11"/>
        <v>1841.2191427701143</v>
      </c>
      <c r="T66" s="1">
        <f t="shared" si="11"/>
        <v>1865.009976713518</v>
      </c>
      <c r="U66" s="1">
        <f t="shared" si="11"/>
        <v>1937.0761687068157</v>
      </c>
      <c r="V66" s="1">
        <f t="shared" si="11"/>
        <v>1815.7692501133388</v>
      </c>
      <c r="W66" s="1">
        <f t="shared" si="11"/>
        <v>1659.4846266581569</v>
      </c>
    </row>
    <row r="67" spans="1:23">
      <c r="A67" s="1">
        <v>54</v>
      </c>
      <c r="B67" s="1">
        <v>1545</v>
      </c>
      <c r="C67" s="1">
        <f t="shared" si="7"/>
        <v>1565.6618517816296</v>
      </c>
      <c r="D67" s="1">
        <f t="shared" si="11"/>
        <v>1606.6854902843884</v>
      </c>
      <c r="E67" s="1">
        <f t="shared" si="11"/>
        <v>1685.4942220393839</v>
      </c>
      <c r="F67" s="1">
        <f t="shared" si="11"/>
        <v>1742.6522462217349</v>
      </c>
      <c r="G67" s="1">
        <f t="shared" si="11"/>
        <v>1816.4153671439653</v>
      </c>
      <c r="H67" s="1">
        <f t="shared" si="11"/>
        <v>1800.4098139680141</v>
      </c>
      <c r="I67" s="1">
        <f t="shared" si="11"/>
        <v>1634.6070396444989</v>
      </c>
      <c r="J67" s="1">
        <f t="shared" si="11"/>
        <v>1943.0683779515903</v>
      </c>
      <c r="K67" s="1">
        <f t="shared" si="11"/>
        <v>1878.674264411077</v>
      </c>
      <c r="L67" s="1">
        <f t="shared" si="11"/>
        <v>1888.2871430503574</v>
      </c>
      <c r="M67" s="1">
        <f t="shared" si="11"/>
        <v>1857.6834971503495</v>
      </c>
      <c r="N67" s="1">
        <f t="shared" si="11"/>
        <v>1891.1222846478202</v>
      </c>
      <c r="O67" s="1">
        <f t="shared" si="11"/>
        <v>1855.3917583458447</v>
      </c>
      <c r="P67" s="1">
        <f t="shared" si="11"/>
        <v>1939.6630203927207</v>
      </c>
      <c r="Q67" s="1">
        <f t="shared" si="11"/>
        <v>1841.9404680237531</v>
      </c>
      <c r="R67" s="1">
        <f t="shared" si="11"/>
        <v>1859.4007464328206</v>
      </c>
      <c r="S67" s="1">
        <f t="shared" si="11"/>
        <v>1759.3806033932983</v>
      </c>
      <c r="T67" s="1">
        <f t="shared" si="11"/>
        <v>1838.6572526923928</v>
      </c>
      <c r="U67" s="1">
        <f t="shared" si="11"/>
        <v>1862.3032466885147</v>
      </c>
      <c r="V67" s="1">
        <f t="shared" si="11"/>
        <v>1933.8874851068313</v>
      </c>
      <c r="W67" s="1">
        <f t="shared" si="11"/>
        <v>1813.2868351233947</v>
      </c>
    </row>
    <row r="68" spans="1:23">
      <c r="A68" s="1">
        <v>55</v>
      </c>
      <c r="B68" s="1">
        <v>1436</v>
      </c>
      <c r="C68" s="1">
        <f t="shared" si="7"/>
        <v>1539.5293576509</v>
      </c>
      <c r="D68" s="1">
        <f t="shared" si="11"/>
        <v>1560.007185572063</v>
      </c>
      <c r="E68" s="1">
        <f t="shared" si="11"/>
        <v>1600.9213547322097</v>
      </c>
      <c r="F68" s="1">
        <f t="shared" si="11"/>
        <v>1679.5521190296799</v>
      </c>
      <c r="G68" s="1">
        <f t="shared" si="11"/>
        <v>1736.4159752832106</v>
      </c>
      <c r="H68" s="1">
        <f t="shared" si="11"/>
        <v>1810.0595500412653</v>
      </c>
      <c r="I68" s="1">
        <f t="shared" si="11"/>
        <v>1793.9534286915762</v>
      </c>
      <c r="J68" s="1">
        <f t="shared" si="11"/>
        <v>1628.6677307812577</v>
      </c>
      <c r="K68" s="1">
        <f t="shared" si="11"/>
        <v>1936.070549103496</v>
      </c>
      <c r="L68" s="1">
        <f t="shared" si="11"/>
        <v>1871.9610698495662</v>
      </c>
      <c r="M68" s="1">
        <f t="shared" si="11"/>
        <v>1881.4913743759594</v>
      </c>
      <c r="N68" s="1">
        <f t="shared" si="11"/>
        <v>1851.0641659929997</v>
      </c>
      <c r="O68" s="1">
        <f t="shared" si="11"/>
        <v>1884.2013790227943</v>
      </c>
      <c r="P68" s="1">
        <f t="shared" si="11"/>
        <v>1848.6255705483673</v>
      </c>
      <c r="Q68" s="1">
        <f t="shared" si="11"/>
        <v>1932.7309877025609</v>
      </c>
      <c r="R68" s="1">
        <f t="shared" si="11"/>
        <v>1835.3389610920581</v>
      </c>
      <c r="S68" s="1">
        <f t="shared" si="11"/>
        <v>1852.7788942151701</v>
      </c>
      <c r="T68" s="1">
        <f t="shared" si="11"/>
        <v>1753.040799337778</v>
      </c>
      <c r="U68" s="1">
        <f t="shared" si="11"/>
        <v>1832.0824281379853</v>
      </c>
      <c r="V68" s="1">
        <f t="shared" si="11"/>
        <v>1855.6038335756248</v>
      </c>
      <c r="W68" s="1">
        <f t="shared" si="11"/>
        <v>1926.7953466177551</v>
      </c>
    </row>
    <row r="69" spans="1:23">
      <c r="A69" s="1">
        <v>56</v>
      </c>
      <c r="B69" s="1">
        <v>1334</v>
      </c>
      <c r="C69" s="1">
        <f t="shared" si="7"/>
        <v>1426.6556755440613</v>
      </c>
      <c r="D69" s="1">
        <f t="shared" si="11"/>
        <v>1529.5283130983942</v>
      </c>
      <c r="E69" s="1">
        <f t="shared" si="11"/>
        <v>1549.8176449944237</v>
      </c>
      <c r="F69" s="1">
        <f t="shared" si="11"/>
        <v>1590.4839357187088</v>
      </c>
      <c r="G69" s="1">
        <f t="shared" si="11"/>
        <v>1668.6544769832171</v>
      </c>
      <c r="H69" s="1">
        <f t="shared" si="11"/>
        <v>1725.10301581416</v>
      </c>
      <c r="I69" s="1">
        <f t="shared" si="11"/>
        <v>1798.3390564644023</v>
      </c>
      <c r="J69" s="1">
        <f t="shared" si="11"/>
        <v>1782.258889735336</v>
      </c>
      <c r="K69" s="1">
        <f t="shared" si="11"/>
        <v>1618.0118876735805</v>
      </c>
      <c r="L69" s="1">
        <f t="shared" si="11"/>
        <v>1923.4346268583886</v>
      </c>
      <c r="M69" s="1">
        <f t="shared" si="11"/>
        <v>1859.7699442203552</v>
      </c>
      <c r="N69" s="1">
        <f t="shared" si="11"/>
        <v>1869.2140539418997</v>
      </c>
      <c r="O69" s="1">
        <f t="shared" si="11"/>
        <v>1839.018565668164</v>
      </c>
      <c r="P69" s="1">
        <f t="shared" si="11"/>
        <v>1871.8488663821327</v>
      </c>
      <c r="Q69" s="1">
        <f t="shared" si="11"/>
        <v>1836.518274206715</v>
      </c>
      <c r="R69" s="1">
        <f t="shared" si="11"/>
        <v>1920.1436469141572</v>
      </c>
      <c r="S69" s="1">
        <f t="shared" si="11"/>
        <v>1823.3765417968912</v>
      </c>
      <c r="T69" s="1">
        <f t="shared" si="11"/>
        <v>1840.7239356622679</v>
      </c>
      <c r="U69" s="1">
        <f t="shared" si="11"/>
        <v>1741.5976772617917</v>
      </c>
      <c r="V69" s="1">
        <f t="shared" si="11"/>
        <v>1820.1486973441201</v>
      </c>
      <c r="W69" s="1">
        <f t="shared" si="11"/>
        <v>1843.4968594614654</v>
      </c>
    </row>
    <row r="70" spans="1:23">
      <c r="A70" s="1">
        <v>57</v>
      </c>
      <c r="B70" s="1">
        <v>1345</v>
      </c>
      <c r="C70" s="1">
        <f t="shared" si="7"/>
        <v>1327.0484784224573</v>
      </c>
      <c r="D70" s="1">
        <f t="shared" si="11"/>
        <v>1419.2548456001045</v>
      </c>
      <c r="E70" s="1">
        <f t="shared" si="11"/>
        <v>1521.6584594085953</v>
      </c>
      <c r="F70" s="1">
        <f t="shared" si="11"/>
        <v>1541.632080456807</v>
      </c>
      <c r="G70" s="1">
        <f t="shared" si="11"/>
        <v>1582.1573511600668</v>
      </c>
      <c r="H70" s="1">
        <f t="shared" si="11"/>
        <v>1660.1183596472702</v>
      </c>
      <c r="I70" s="1">
        <f t="shared" si="11"/>
        <v>1716.1015146306033</v>
      </c>
      <c r="J70" s="1">
        <f t="shared" si="11"/>
        <v>1789.2307148733767</v>
      </c>
      <c r="K70" s="1">
        <f t="shared" si="11"/>
        <v>1772.9335657309202</v>
      </c>
      <c r="L70" s="1">
        <f t="shared" si="11"/>
        <v>1609.3982152784029</v>
      </c>
      <c r="M70" s="1">
        <f t="shared" si="11"/>
        <v>1913.3137064702009</v>
      </c>
      <c r="N70" s="1">
        <f t="shared" si="11"/>
        <v>1850.0845263128786</v>
      </c>
      <c r="O70" s="1">
        <f t="shared" si="11"/>
        <v>1859.3875283530087</v>
      </c>
      <c r="P70" s="1">
        <f t="shared" si="11"/>
        <v>1829.4771606555539</v>
      </c>
      <c r="Q70" s="1">
        <f t="shared" si="11"/>
        <v>1861.7893948061005</v>
      </c>
      <c r="R70" s="1">
        <f t="shared" si="11"/>
        <v>1826.6943420304278</v>
      </c>
      <c r="S70" s="1">
        <f t="shared" si="11"/>
        <v>1910.1420903054366</v>
      </c>
      <c r="T70" s="1">
        <f t="shared" si="11"/>
        <v>1813.8433402938144</v>
      </c>
      <c r="U70" s="1">
        <f t="shared" si="11"/>
        <v>1831.180540813682</v>
      </c>
      <c r="V70" s="1">
        <f t="shared" si="11"/>
        <v>1732.426865534808</v>
      </c>
      <c r="W70" s="1">
        <f t="shared" si="11"/>
        <v>1810.66080413541</v>
      </c>
    </row>
    <row r="71" spans="1:23">
      <c r="A71" s="1">
        <v>58</v>
      </c>
      <c r="B71" s="1">
        <v>1228</v>
      </c>
      <c r="C71" s="1">
        <f t="shared" si="7"/>
        <v>1338.6343662407703</v>
      </c>
      <c r="D71" s="1">
        <f t="shared" si="11"/>
        <v>1320.6365044508966</v>
      </c>
      <c r="E71" s="1">
        <f t="shared" si="11"/>
        <v>1412.436529762444</v>
      </c>
      <c r="F71" s="1">
        <f t="shared" si="11"/>
        <v>1514.42371010229</v>
      </c>
      <c r="G71" s="1">
        <f t="shared" si="11"/>
        <v>1534.055431682229</v>
      </c>
      <c r="H71" s="1">
        <f t="shared" si="11"/>
        <v>1574.4677424371962</v>
      </c>
      <c r="I71" s="1">
        <f t="shared" si="11"/>
        <v>1652.2832369714752</v>
      </c>
      <c r="J71" s="1">
        <f t="shared" si="11"/>
        <v>1707.7957922194232</v>
      </c>
      <c r="K71" s="1">
        <f t="shared" si="11"/>
        <v>1780.8927840460969</v>
      </c>
      <c r="L71" s="1">
        <f t="shared" si="11"/>
        <v>1764.3228819409546</v>
      </c>
      <c r="M71" s="1">
        <f t="shared" si="11"/>
        <v>1601.4091248238838</v>
      </c>
      <c r="N71" s="1">
        <f t="shared" si="11"/>
        <v>1903.9547104608305</v>
      </c>
      <c r="O71" s="1">
        <f t="shared" si="11"/>
        <v>1841.1522761053839</v>
      </c>
      <c r="P71" s="1">
        <f t="shared" si="11"/>
        <v>1850.302938096916</v>
      </c>
      <c r="Q71" s="1">
        <f t="shared" si="11"/>
        <v>1820.6864068264665</v>
      </c>
      <c r="R71" s="1">
        <f t="shared" si="11"/>
        <v>1852.4370169935282</v>
      </c>
      <c r="S71" s="1">
        <f t="shared" si="11"/>
        <v>1817.5716380883941</v>
      </c>
      <c r="T71" s="1">
        <f t="shared" si="11"/>
        <v>1900.9178695744524</v>
      </c>
      <c r="U71" s="1">
        <f t="shared" si="11"/>
        <v>1805.0424557417405</v>
      </c>
      <c r="V71" s="1">
        <f t="shared" si="11"/>
        <v>1822.3896166033951</v>
      </c>
      <c r="W71" s="1">
        <f t="shared" si="11"/>
        <v>1723.9448503499493</v>
      </c>
    </row>
    <row r="72" spans="1:23">
      <c r="A72" s="1">
        <v>59</v>
      </c>
      <c r="B72" s="1">
        <v>1257</v>
      </c>
      <c r="C72" s="1">
        <f t="shared" si="7"/>
        <v>1222.778503883912</v>
      </c>
      <c r="D72" s="1">
        <f t="shared" si="11"/>
        <v>1333.0775127942052</v>
      </c>
      <c r="E72" s="1">
        <f t="shared" si="11"/>
        <v>1314.9555075485894</v>
      </c>
      <c r="F72" s="1">
        <f t="shared" si="11"/>
        <v>1406.4199744885864</v>
      </c>
      <c r="G72" s="1">
        <f t="shared" si="11"/>
        <v>1508.0871164689972</v>
      </c>
      <c r="H72" s="1">
        <f t="shared" si="11"/>
        <v>1527.2627069904543</v>
      </c>
      <c r="I72" s="1">
        <f t="shared" si="11"/>
        <v>1567.6266612101858</v>
      </c>
      <c r="J72" s="1">
        <f t="shared" si="11"/>
        <v>1645.4575629969495</v>
      </c>
      <c r="K72" s="1">
        <f t="shared" si="11"/>
        <v>1700.4282348830145</v>
      </c>
      <c r="L72" s="1">
        <f t="shared" si="11"/>
        <v>1773.6971880301057</v>
      </c>
      <c r="M72" s="1">
        <f t="shared" si="11"/>
        <v>1756.6661725829474</v>
      </c>
      <c r="N72" s="1">
        <f t="shared" si="11"/>
        <v>1594.1979007200921</v>
      </c>
      <c r="O72" s="1">
        <f t="shared" si="11"/>
        <v>1895.5912753073444</v>
      </c>
      <c r="P72" s="1">
        <f t="shared" si="11"/>
        <v>1833.2426309917082</v>
      </c>
      <c r="Q72" s="1">
        <f t="shared" si="11"/>
        <v>1842.1912716078273</v>
      </c>
      <c r="R72" s="1">
        <f t="shared" si="11"/>
        <v>1812.928303851128</v>
      </c>
      <c r="S72" s="1">
        <f t="shared" si="11"/>
        <v>1843.9281454747852</v>
      </c>
      <c r="T72" s="1">
        <f t="shared" si="11"/>
        <v>1809.3037821968605</v>
      </c>
      <c r="U72" s="1">
        <f t="shared" si="11"/>
        <v>1892.748423392155</v>
      </c>
      <c r="V72" s="1">
        <f t="shared" si="11"/>
        <v>1797.2218897591927</v>
      </c>
      <c r="W72" s="1">
        <f t="shared" si="11"/>
        <v>1814.6363948385906</v>
      </c>
    </row>
    <row r="73" spans="1:23">
      <c r="A73" s="1">
        <v>60</v>
      </c>
      <c r="B73" s="1">
        <v>1301</v>
      </c>
      <c r="C73" s="1">
        <f t="shared" si="7"/>
        <v>1239.9196230811108</v>
      </c>
      <c r="D73" s="1">
        <f t="shared" si="11"/>
        <v>1206.0750111123584</v>
      </c>
      <c r="E73" s="1">
        <f t="shared" si="11"/>
        <v>1314.763431727366</v>
      </c>
      <c r="F73" s="1">
        <f t="shared" si="11"/>
        <v>1297.0433080059388</v>
      </c>
      <c r="G73" s="1">
        <f t="shared" si="11"/>
        <v>1387.2162166653986</v>
      </c>
      <c r="H73" s="1">
        <f t="shared" si="11"/>
        <v>1487.4071799265</v>
      </c>
      <c r="I73" s="1">
        <f t="shared" si="11"/>
        <v>1506.6074252130031</v>
      </c>
      <c r="J73" s="1">
        <f t="shared" si="11"/>
        <v>1546.3250335319115</v>
      </c>
      <c r="K73" s="1">
        <f t="shared" si="11"/>
        <v>1622.8264292768731</v>
      </c>
      <c r="L73" s="1">
        <f t="shared" si="11"/>
        <v>1677.2814004642937</v>
      </c>
      <c r="M73" s="1">
        <f t="shared" si="11"/>
        <v>1749.1781941024938</v>
      </c>
      <c r="N73" s="1">
        <f t="shared" si="11"/>
        <v>1732.7886406495504</v>
      </c>
      <c r="O73" s="1">
        <f t="shared" si="11"/>
        <v>1572.72986691712</v>
      </c>
      <c r="P73" s="1">
        <f t="shared" si="11"/>
        <v>1869.902898033067</v>
      </c>
      <c r="Q73" s="1">
        <f t="shared" si="11"/>
        <v>1808.2623281501653</v>
      </c>
      <c r="R73" s="1">
        <f t="shared" si="11"/>
        <v>1817.2141726851362</v>
      </c>
      <c r="S73" s="1">
        <f t="shared" si="11"/>
        <v>1788.1758795170194</v>
      </c>
      <c r="T73" s="1">
        <f t="shared" si="11"/>
        <v>1819.2258199944754</v>
      </c>
      <c r="U73" s="1">
        <f t="shared" si="11"/>
        <v>1785.0030909062443</v>
      </c>
      <c r="V73" s="1">
        <f t="shared" si="11"/>
        <v>1866.9596200527083</v>
      </c>
      <c r="W73" s="1">
        <f t="shared" si="11"/>
        <v>1772.7832152071232</v>
      </c>
    </row>
    <row r="74" spans="1:23">
      <c r="A74" s="1">
        <v>61</v>
      </c>
      <c r="B74" s="1">
        <v>1297</v>
      </c>
      <c r="C74" s="1">
        <f t="shared" si="7"/>
        <v>1288.4170860914326</v>
      </c>
      <c r="D74" s="1">
        <f t="shared" si="11"/>
        <v>1227.882454118514</v>
      </c>
      <c r="E74" s="1">
        <f t="shared" si="11"/>
        <v>1194.4284490715431</v>
      </c>
      <c r="F74" s="1">
        <f t="shared" si="11"/>
        <v>1302.1404466052284</v>
      </c>
      <c r="G74" s="1">
        <f t="shared" si="11"/>
        <v>1284.4827774646715</v>
      </c>
      <c r="H74" s="1">
        <f t="shared" si="11"/>
        <v>1373.814585954128</v>
      </c>
      <c r="I74" s="1">
        <f t="shared" si="11"/>
        <v>1473.0995680356723</v>
      </c>
      <c r="J74" s="1">
        <f t="shared" si="11"/>
        <v>1491.9126150322231</v>
      </c>
      <c r="K74" s="1">
        <f t="shared" si="11"/>
        <v>1531.3135490376762</v>
      </c>
      <c r="L74" s="1">
        <f t="shared" si="11"/>
        <v>1607.2637105225881</v>
      </c>
      <c r="M74" s="1">
        <f t="shared" si="11"/>
        <v>1661.027222457958</v>
      </c>
      <c r="N74" s="1">
        <f t="shared" si="11"/>
        <v>1732.4911549307253</v>
      </c>
      <c r="O74" s="1">
        <f t="shared" si="11"/>
        <v>1715.9720293712326</v>
      </c>
      <c r="P74" s="1">
        <f t="shared" si="11"/>
        <v>1557.3250041436258</v>
      </c>
      <c r="Q74" s="1">
        <f t="shared" si="11"/>
        <v>1851.7010397497729</v>
      </c>
      <c r="R74" s="1">
        <f t="shared" si="11"/>
        <v>1790.7568313697873</v>
      </c>
      <c r="S74" s="1">
        <f t="shared" si="11"/>
        <v>1799.5339079753785</v>
      </c>
      <c r="T74" s="1">
        <f t="shared" si="11"/>
        <v>1770.8992864053416</v>
      </c>
      <c r="U74" s="1">
        <f t="shared" si="11"/>
        <v>1801.3159608055571</v>
      </c>
      <c r="V74" s="1">
        <f t="shared" si="11"/>
        <v>1767.4739386161136</v>
      </c>
      <c r="W74" s="1">
        <f t="shared" si="11"/>
        <v>1848.8842346758481</v>
      </c>
    </row>
    <row r="75" spans="1:23">
      <c r="A75" s="1">
        <v>62</v>
      </c>
      <c r="B75" s="1">
        <v>1395</v>
      </c>
      <c r="C75" s="1">
        <f t="shared" si="7"/>
        <v>1288.7555799358095</v>
      </c>
      <c r="D75" s="1">
        <f t="shared" si="11"/>
        <v>1280.1559089541634</v>
      </c>
      <c r="E75" s="1">
        <f t="shared" si="11"/>
        <v>1220.0399211056588</v>
      </c>
      <c r="F75" s="1">
        <f t="shared" si="11"/>
        <v>1186.7575380807082</v>
      </c>
      <c r="G75" s="1">
        <f t="shared" si="11"/>
        <v>1293.7282171101999</v>
      </c>
      <c r="H75" s="1">
        <f t="shared" si="11"/>
        <v>1276.2575922440697</v>
      </c>
      <c r="I75" s="1">
        <f t="shared" si="11"/>
        <v>1364.9955874539839</v>
      </c>
      <c r="J75" s="1">
        <f t="shared" si="11"/>
        <v>1463.6012428087718</v>
      </c>
      <c r="K75" s="1">
        <f t="shared" si="11"/>
        <v>1482.4302255980433</v>
      </c>
      <c r="L75" s="1">
        <f t="shared" si="11"/>
        <v>1521.5328031432796</v>
      </c>
      <c r="M75" s="1">
        <f t="shared" si="11"/>
        <v>1596.8681155285026</v>
      </c>
      <c r="N75" s="1">
        <f t="shared" si="11"/>
        <v>1650.3985833133752</v>
      </c>
      <c r="O75" s="1">
        <f t="shared" si="11"/>
        <v>1721.2263888075499</v>
      </c>
      <c r="P75" s="1">
        <f t="shared" si="11"/>
        <v>1705.008428832725</v>
      </c>
      <c r="Q75" s="1">
        <f t="shared" si="11"/>
        <v>1547.4710019809963</v>
      </c>
      <c r="R75" s="1">
        <f t="shared" si="11"/>
        <v>1839.907225687346</v>
      </c>
      <c r="S75" s="1">
        <f t="shared" si="11"/>
        <v>1779.2858814489045</v>
      </c>
      <c r="T75" s="1">
        <f t="shared" si="11"/>
        <v>1788.0664486905766</v>
      </c>
      <c r="U75" s="1">
        <f t="shared" si="11"/>
        <v>1759.5321886564116</v>
      </c>
      <c r="V75" s="1">
        <f t="shared" si="11"/>
        <v>1789.9794933679468</v>
      </c>
      <c r="W75" s="1">
        <f t="shared" si="11"/>
        <v>1756.320769221059</v>
      </c>
    </row>
    <row r="76" spans="1:23">
      <c r="A76" s="1">
        <v>63</v>
      </c>
      <c r="B76" s="1">
        <v>1341</v>
      </c>
      <c r="C76" s="1">
        <f t="shared" si="7"/>
        <v>1384.6185295656419</v>
      </c>
      <c r="D76" s="1">
        <f t="shared" si="11"/>
        <v>1279.1845420559453</v>
      </c>
      <c r="E76" s="1">
        <f t="shared" si="11"/>
        <v>1270.6846157536293</v>
      </c>
      <c r="F76" s="1">
        <f t="shared" si="11"/>
        <v>1210.9980517118306</v>
      </c>
      <c r="G76" s="1">
        <f t="shared" si="11"/>
        <v>1177.9834847451493</v>
      </c>
      <c r="H76" s="1">
        <f t="shared" si="11"/>
        <v>1284.1882358879179</v>
      </c>
      <c r="I76" s="1">
        <f t="shared" si="11"/>
        <v>1266.809724417029</v>
      </c>
      <c r="J76" s="1">
        <f t="shared" si="11"/>
        <v>1354.9017674409997</v>
      </c>
      <c r="K76" s="1">
        <f t="shared" si="11"/>
        <v>1452.7993796307869</v>
      </c>
      <c r="L76" s="1">
        <f t="shared" si="11"/>
        <v>1471.4203463457181</v>
      </c>
      <c r="M76" s="1">
        <f t="shared" si="11"/>
        <v>1510.2566259764646</v>
      </c>
      <c r="N76" s="1">
        <f t="shared" si="11"/>
        <v>1585.0988997184036</v>
      </c>
      <c r="O76" s="1">
        <f t="shared" si="11"/>
        <v>1638.1771296342979</v>
      </c>
      <c r="P76" s="1">
        <f t="shared" si="11"/>
        <v>1708.5704236863953</v>
      </c>
      <c r="Q76" s="1">
        <f t="shared" si="11"/>
        <v>1692.3742182939322</v>
      </c>
      <c r="R76" s="1">
        <f t="shared" si="11"/>
        <v>1535.9558639778543</v>
      </c>
      <c r="S76" s="1">
        <f t="shared" si="11"/>
        <v>1826.2548022957462</v>
      </c>
      <c r="T76" s="1">
        <f t="shared" si="11"/>
        <v>1766.116131932805</v>
      </c>
      <c r="U76" s="1">
        <f t="shared" si="11"/>
        <v>1774.8016645078987</v>
      </c>
      <c r="V76" s="1">
        <f t="shared" si="11"/>
        <v>1746.5203972681702</v>
      </c>
      <c r="W76" s="1">
        <f t="shared" si="11"/>
        <v>1776.6289004630976</v>
      </c>
    </row>
    <row r="77" spans="1:23">
      <c r="A77" s="1">
        <v>64</v>
      </c>
      <c r="B77" s="1">
        <v>1518</v>
      </c>
      <c r="C77" s="1">
        <f t="shared" si="7"/>
        <v>1330.4055832482018</v>
      </c>
      <c r="D77" s="1">
        <f t="shared" si="11"/>
        <v>1373.6803072421258</v>
      </c>
      <c r="E77" s="1">
        <f t="shared" si="11"/>
        <v>1269.0898656305005</v>
      </c>
      <c r="F77" s="1">
        <f t="shared" si="11"/>
        <v>1260.6763204120894</v>
      </c>
      <c r="G77" s="1">
        <f t="shared" si="11"/>
        <v>1201.4516086775454</v>
      </c>
      <c r="H77" s="1">
        <f t="shared" si="11"/>
        <v>1168.7086820863342</v>
      </c>
      <c r="I77" s="1">
        <f t="shared" si="11"/>
        <v>1274.0906519237583</v>
      </c>
      <c r="J77" s="1">
        <f t="shared" si="11"/>
        <v>1256.8290346968197</v>
      </c>
      <c r="K77" s="1">
        <f t="shared" si="11"/>
        <v>1344.2329304815319</v>
      </c>
      <c r="L77" s="1">
        <f t="shared" si="11"/>
        <v>1441.3710365039451</v>
      </c>
      <c r="M77" s="1">
        <f t="shared" si="11"/>
        <v>1459.8083720192967</v>
      </c>
      <c r="N77" s="1">
        <f t="shared" ref="N77:W78" si="12">N182+N287</f>
        <v>1498.3511422025806</v>
      </c>
      <c r="O77" s="1">
        <f t="shared" si="12"/>
        <v>1572.6385482040769</v>
      </c>
      <c r="P77" s="1">
        <f t="shared" si="12"/>
        <v>1625.2684864739708</v>
      </c>
      <c r="Q77" s="1">
        <f t="shared" si="12"/>
        <v>1695.155500685953</v>
      </c>
      <c r="R77" s="1">
        <f t="shared" si="12"/>
        <v>1679.0340091603116</v>
      </c>
      <c r="S77" s="1">
        <f t="shared" si="12"/>
        <v>1523.822648223673</v>
      </c>
      <c r="T77" s="1">
        <f t="shared" si="12"/>
        <v>1811.8492639758579</v>
      </c>
      <c r="U77" s="1">
        <f t="shared" si="12"/>
        <v>1752.202644879646</v>
      </c>
      <c r="V77" s="1">
        <f t="shared" si="12"/>
        <v>1760.8035886348373</v>
      </c>
      <c r="W77" s="1">
        <f t="shared" si="12"/>
        <v>1732.7676058937886</v>
      </c>
    </row>
    <row r="78" spans="1:23">
      <c r="A78" s="1">
        <v>65</v>
      </c>
      <c r="B78" s="1">
        <v>1574</v>
      </c>
      <c r="C78" s="1">
        <f t="shared" ref="C78:R116" si="13">C183+C288</f>
        <v>1500.088161488854</v>
      </c>
      <c r="D78" s="1">
        <f t="shared" si="13"/>
        <v>1314.6791341083144</v>
      </c>
      <c r="E78" s="1">
        <f t="shared" si="13"/>
        <v>1357.4385036176041</v>
      </c>
      <c r="F78" s="1">
        <f t="shared" si="13"/>
        <v>1254.0338430290819</v>
      </c>
      <c r="G78" s="1">
        <f t="shared" si="13"/>
        <v>1245.6278336145629</v>
      </c>
      <c r="H78" s="1">
        <f t="shared" si="13"/>
        <v>1187.1495485503747</v>
      </c>
      <c r="I78" s="1">
        <f t="shared" si="13"/>
        <v>1154.7419811288196</v>
      </c>
      <c r="J78" s="1">
        <f t="shared" si="13"/>
        <v>1258.8004415550974</v>
      </c>
      <c r="K78" s="1">
        <f t="shared" si="13"/>
        <v>1241.8404029182957</v>
      </c>
      <c r="L78" s="1">
        <f t="shared" si="13"/>
        <v>1328.1737621946982</v>
      </c>
      <c r="M78" s="1">
        <f t="shared" si="13"/>
        <v>1424.0970630272559</v>
      </c>
      <c r="N78" s="1">
        <f t="shared" si="13"/>
        <v>1442.4910263032348</v>
      </c>
      <c r="O78" s="1">
        <f t="shared" si="13"/>
        <v>1480.5145533767738</v>
      </c>
      <c r="P78" s="1">
        <f t="shared" si="13"/>
        <v>1553.7497455631385</v>
      </c>
      <c r="Q78" s="1">
        <f t="shared" si="13"/>
        <v>1605.8959633440841</v>
      </c>
      <c r="R78" s="1">
        <f t="shared" si="13"/>
        <v>1674.7185351858493</v>
      </c>
      <c r="S78" s="1">
        <f t="shared" si="12"/>
        <v>1659.0421312523524</v>
      </c>
      <c r="T78" s="1">
        <f t="shared" si="12"/>
        <v>1505.8030322313234</v>
      </c>
      <c r="U78" s="1">
        <f t="shared" si="12"/>
        <v>1790.3238355939257</v>
      </c>
      <c r="V78" s="1">
        <f t="shared" si="12"/>
        <v>1731.3013426313796</v>
      </c>
      <c r="W78" s="1">
        <f t="shared" si="12"/>
        <v>1739.8769579241152</v>
      </c>
    </row>
    <row r="79" spans="1:23">
      <c r="A79" s="1">
        <v>66</v>
      </c>
      <c r="B79" s="1">
        <v>1622</v>
      </c>
      <c r="C79" s="1">
        <f t="shared" si="13"/>
        <v>1561.4976764852686</v>
      </c>
      <c r="D79" s="1">
        <f t="shared" ref="D79:W91" si="14">D184+D289</f>
        <v>1487.9564910576914</v>
      </c>
      <c r="E79" s="1">
        <f t="shared" si="14"/>
        <v>1304.0218511906942</v>
      </c>
      <c r="F79" s="1">
        <f t="shared" si="14"/>
        <v>1346.4312017745292</v>
      </c>
      <c r="G79" s="1">
        <f t="shared" si="14"/>
        <v>1243.819753640757</v>
      </c>
      <c r="H79" s="1">
        <f t="shared" si="14"/>
        <v>1235.4000325705342</v>
      </c>
      <c r="I79" s="1">
        <f t="shared" si="14"/>
        <v>1177.4370634741908</v>
      </c>
      <c r="J79" s="1">
        <f t="shared" si="14"/>
        <v>1145.2461755888769</v>
      </c>
      <c r="K79" s="1">
        <f t="shared" si="14"/>
        <v>1248.3918083277338</v>
      </c>
      <c r="L79" s="1">
        <f t="shared" si="14"/>
        <v>1231.6561069862578</v>
      </c>
      <c r="M79" s="1">
        <f t="shared" si="14"/>
        <v>1317.2563526177455</v>
      </c>
      <c r="N79" s="1">
        <f t="shared" si="14"/>
        <v>1412.3427951992733</v>
      </c>
      <c r="O79" s="1">
        <f t="shared" si="14"/>
        <v>1430.7431063402028</v>
      </c>
      <c r="P79" s="1">
        <f t="shared" si="14"/>
        <v>1468.4017316178865</v>
      </c>
      <c r="Q79" s="1">
        <f t="shared" si="14"/>
        <v>1540.8882354301809</v>
      </c>
      <c r="R79" s="1">
        <f t="shared" si="14"/>
        <v>1592.7349880438856</v>
      </c>
      <c r="S79" s="1">
        <f t="shared" si="14"/>
        <v>1660.7874319298539</v>
      </c>
      <c r="T79" s="1">
        <f t="shared" si="14"/>
        <v>1645.4647560070866</v>
      </c>
      <c r="U79" s="1">
        <f t="shared" si="14"/>
        <v>1493.590350649182</v>
      </c>
      <c r="V79" s="1">
        <f t="shared" si="14"/>
        <v>1775.7146835295507</v>
      </c>
      <c r="W79" s="1">
        <f t="shared" si="14"/>
        <v>1717.0985681773946</v>
      </c>
    </row>
    <row r="80" spans="1:23">
      <c r="A80" s="1">
        <v>67</v>
      </c>
      <c r="B80" s="1">
        <v>1277</v>
      </c>
      <c r="C80" s="1">
        <f t="shared" si="13"/>
        <v>1598.4762874458311</v>
      </c>
      <c r="D80" s="1">
        <f t="shared" si="14"/>
        <v>1539.3024730844068</v>
      </c>
      <c r="E80" s="1">
        <f t="shared" si="14"/>
        <v>1466.3415699182624</v>
      </c>
      <c r="F80" s="1">
        <f t="shared" si="14"/>
        <v>1285.0249929026704</v>
      </c>
      <c r="G80" s="1">
        <f t="shared" si="14"/>
        <v>1326.8092315713511</v>
      </c>
      <c r="H80" s="1">
        <f t="shared" si="14"/>
        <v>1225.5958582189869</v>
      </c>
      <c r="I80" s="1">
        <f t="shared" si="14"/>
        <v>1217.1228895993929</v>
      </c>
      <c r="J80" s="1">
        <f t="shared" si="14"/>
        <v>1160.0930068538619</v>
      </c>
      <c r="K80" s="1">
        <f t="shared" si="14"/>
        <v>1128.2721569545256</v>
      </c>
      <c r="L80" s="1">
        <f t="shared" si="14"/>
        <v>1229.7662678699901</v>
      </c>
      <c r="M80" s="1">
        <f t="shared" si="14"/>
        <v>1213.4610184827602</v>
      </c>
      <c r="N80" s="1">
        <f t="shared" si="14"/>
        <v>1297.7427657586923</v>
      </c>
      <c r="O80" s="1">
        <f t="shared" si="14"/>
        <v>1391.3166310658216</v>
      </c>
      <c r="P80" s="1">
        <f t="shared" si="14"/>
        <v>1409.7829659013485</v>
      </c>
      <c r="Q80" s="1">
        <f t="shared" si="14"/>
        <v>1446.77120211739</v>
      </c>
      <c r="R80" s="1">
        <f t="shared" si="14"/>
        <v>1517.8685975513258</v>
      </c>
      <c r="S80" s="1">
        <f t="shared" si="14"/>
        <v>1569.2249214127964</v>
      </c>
      <c r="T80" s="1">
        <f t="shared" si="14"/>
        <v>1635.829906922022</v>
      </c>
      <c r="U80" s="1">
        <f t="shared" si="14"/>
        <v>1621.2175223686497</v>
      </c>
      <c r="V80" s="1">
        <f t="shared" si="14"/>
        <v>1471.8188190656563</v>
      </c>
      <c r="W80" s="1">
        <f t="shared" si="14"/>
        <v>1749.6397004150958</v>
      </c>
    </row>
    <row r="81" spans="1:23">
      <c r="A81" s="1">
        <v>68</v>
      </c>
      <c r="B81" s="1">
        <v>913</v>
      </c>
      <c r="C81" s="1">
        <f t="shared" si="13"/>
        <v>1262.6970174701198</v>
      </c>
      <c r="D81" s="1">
        <f t="shared" si="14"/>
        <v>1580.7655194256031</v>
      </c>
      <c r="E81" s="1">
        <f t="shared" si="14"/>
        <v>1522.5254492682911</v>
      </c>
      <c r="F81" s="1">
        <f t="shared" si="14"/>
        <v>1450.0731040156377</v>
      </c>
      <c r="G81" s="1">
        <f t="shared" si="14"/>
        <v>1270.7349393194265</v>
      </c>
      <c r="H81" s="1">
        <f t="shared" si="14"/>
        <v>1312.0500191346921</v>
      </c>
      <c r="I81" s="1">
        <f t="shared" si="14"/>
        <v>1211.902519947042</v>
      </c>
      <c r="J81" s="1">
        <f t="shared" si="14"/>
        <v>1203.41530656383</v>
      </c>
      <c r="K81" s="1">
        <f t="shared" si="14"/>
        <v>1147.0743089240318</v>
      </c>
      <c r="L81" s="1">
        <f t="shared" si="14"/>
        <v>1115.5463270509854</v>
      </c>
      <c r="M81" s="1">
        <f t="shared" si="14"/>
        <v>1215.819958033992</v>
      </c>
      <c r="N81" s="1">
        <f t="shared" si="14"/>
        <v>1199.8111225743392</v>
      </c>
      <c r="O81" s="1">
        <f t="shared" si="14"/>
        <v>1283.1115409034871</v>
      </c>
      <c r="P81" s="1">
        <f t="shared" si="14"/>
        <v>1375.5662845470749</v>
      </c>
      <c r="Q81" s="1">
        <f t="shared" si="14"/>
        <v>1394.033266862333</v>
      </c>
      <c r="R81" s="1">
        <f t="shared" si="14"/>
        <v>1430.5350831845458</v>
      </c>
      <c r="S81" s="1">
        <f t="shared" si="14"/>
        <v>1500.6364251926302</v>
      </c>
      <c r="T81" s="1">
        <f t="shared" si="14"/>
        <v>1551.584969523816</v>
      </c>
      <c r="U81" s="1">
        <f t="shared" si="14"/>
        <v>1617.1680479969773</v>
      </c>
      <c r="V81" s="1">
        <f t="shared" si="14"/>
        <v>1603.018501779695</v>
      </c>
      <c r="W81" s="1">
        <f t="shared" si="14"/>
        <v>1455.4434821708314</v>
      </c>
    </row>
    <row r="82" spans="1:23">
      <c r="A82" s="1">
        <v>69</v>
      </c>
      <c r="B82" s="1">
        <v>1016</v>
      </c>
      <c r="C82" s="1">
        <f t="shared" si="13"/>
        <v>889.25031823641802</v>
      </c>
      <c r="D82" s="1">
        <f t="shared" si="14"/>
        <v>1230.6719186498028</v>
      </c>
      <c r="E82" s="1">
        <f t="shared" si="14"/>
        <v>1540.349166233982</v>
      </c>
      <c r="F82" s="1">
        <f t="shared" si="14"/>
        <v>1483.1307084877399</v>
      </c>
      <c r="G82" s="1">
        <f t="shared" si="14"/>
        <v>1413.0347494576849</v>
      </c>
      <c r="H82" s="1">
        <f t="shared" si="14"/>
        <v>1238.3331521519376</v>
      </c>
      <c r="I82" s="1">
        <f t="shared" si="14"/>
        <v>1278.6023237940144</v>
      </c>
      <c r="J82" s="1">
        <f t="shared" si="14"/>
        <v>1181.1087181811895</v>
      </c>
      <c r="K82" s="1">
        <f t="shared" si="14"/>
        <v>1173.0202345835335</v>
      </c>
      <c r="L82" s="1">
        <f t="shared" si="14"/>
        <v>1118.0239244195245</v>
      </c>
      <c r="M82" s="1">
        <f t="shared" si="14"/>
        <v>1087.4023797922387</v>
      </c>
      <c r="N82" s="1">
        <f t="shared" si="14"/>
        <v>1185.2735233525896</v>
      </c>
      <c r="O82" s="1">
        <f t="shared" si="14"/>
        <v>1169.4794352383055</v>
      </c>
      <c r="P82" s="1">
        <f t="shared" si="14"/>
        <v>1250.7299099583952</v>
      </c>
      <c r="Q82" s="1">
        <f t="shared" si="14"/>
        <v>1340.9592113628692</v>
      </c>
      <c r="R82" s="1">
        <f t="shared" si="14"/>
        <v>1358.6090556165091</v>
      </c>
      <c r="S82" s="1">
        <f t="shared" si="14"/>
        <v>1394.3063540754733</v>
      </c>
      <c r="T82" s="1">
        <f t="shared" si="14"/>
        <v>1462.9654983529213</v>
      </c>
      <c r="U82" s="1">
        <f t="shared" si="14"/>
        <v>1512.3404062101981</v>
      </c>
      <c r="V82" s="1">
        <f t="shared" si="14"/>
        <v>1576.7239233702358</v>
      </c>
      <c r="W82" s="1">
        <f t="shared" si="14"/>
        <v>1562.4303374514802</v>
      </c>
    </row>
    <row r="83" spans="1:23">
      <c r="A83" s="1">
        <v>70</v>
      </c>
      <c r="B83" s="1">
        <v>1187</v>
      </c>
      <c r="C83" s="1">
        <f t="shared" si="13"/>
        <v>1012.4637882217419</v>
      </c>
      <c r="D83" s="1">
        <f t="shared" si="14"/>
        <v>886.24460845167687</v>
      </c>
      <c r="E83" s="1">
        <f t="shared" si="14"/>
        <v>1224.8966558811287</v>
      </c>
      <c r="F83" s="1">
        <f t="shared" si="14"/>
        <v>1533.7581508368421</v>
      </c>
      <c r="G83" s="1">
        <f t="shared" si="14"/>
        <v>1477.7037247112044</v>
      </c>
      <c r="H83" s="1">
        <f t="shared" si="14"/>
        <v>1406.9167076033727</v>
      </c>
      <c r="I83" s="1">
        <f t="shared" si="14"/>
        <v>1232.8617175578383</v>
      </c>
      <c r="J83" s="1">
        <f t="shared" si="14"/>
        <v>1272.9380936875286</v>
      </c>
      <c r="K83" s="1">
        <f t="shared" si="14"/>
        <v>1175.6780603932712</v>
      </c>
      <c r="L83" s="1">
        <f t="shared" si="14"/>
        <v>1167.2668228008654</v>
      </c>
      <c r="M83" s="1">
        <f t="shared" si="14"/>
        <v>1112.6942517181265</v>
      </c>
      <c r="N83" s="1">
        <f t="shared" si="14"/>
        <v>1082.006416443252</v>
      </c>
      <c r="O83" s="1">
        <f t="shared" si="14"/>
        <v>1179.1416579425836</v>
      </c>
      <c r="P83" s="1">
        <f t="shared" si="14"/>
        <v>1163.7977398316566</v>
      </c>
      <c r="Q83" s="1">
        <f t="shared" si="14"/>
        <v>1244.5435380280046</v>
      </c>
      <c r="R83" s="1">
        <f t="shared" si="14"/>
        <v>1334.1145982994287</v>
      </c>
      <c r="S83" s="1">
        <f t="shared" si="14"/>
        <v>1352.3673035862846</v>
      </c>
      <c r="T83" s="1">
        <f t="shared" si="14"/>
        <v>1387.6586877183192</v>
      </c>
      <c r="U83" s="1">
        <f t="shared" si="14"/>
        <v>1455.3355508563977</v>
      </c>
      <c r="V83" s="1">
        <f t="shared" si="14"/>
        <v>1505.0321011750066</v>
      </c>
      <c r="W83" s="1">
        <f t="shared" si="14"/>
        <v>1568.2016687092334</v>
      </c>
    </row>
    <row r="84" spans="1:23">
      <c r="A84" s="1">
        <v>71</v>
      </c>
      <c r="B84" s="1">
        <v>1083</v>
      </c>
      <c r="C84" s="1">
        <f t="shared" si="13"/>
        <v>1172.5928896007727</v>
      </c>
      <c r="D84" s="1">
        <f t="shared" si="14"/>
        <v>1000.1803472919922</v>
      </c>
      <c r="E84" s="1">
        <f t="shared" si="14"/>
        <v>875.53146136028431</v>
      </c>
      <c r="F84" s="1">
        <f t="shared" si="14"/>
        <v>1209.3851563749713</v>
      </c>
      <c r="G84" s="1">
        <f t="shared" si="14"/>
        <v>1514.6137983682497</v>
      </c>
      <c r="H84" s="1">
        <f t="shared" si="14"/>
        <v>1459.6603292466186</v>
      </c>
      <c r="I84" s="1">
        <f t="shared" si="14"/>
        <v>1389.3242464634709</v>
      </c>
      <c r="J84" s="1">
        <f t="shared" si="14"/>
        <v>1217.3977489358258</v>
      </c>
      <c r="K84" s="1">
        <f t="shared" si="14"/>
        <v>1256.9649482013274</v>
      </c>
      <c r="L84" s="1">
        <f t="shared" si="14"/>
        <v>1160.8387636127723</v>
      </c>
      <c r="M84" s="1">
        <f t="shared" si="14"/>
        <v>1152.3765039223699</v>
      </c>
      <c r="N84" s="1">
        <f t="shared" si="14"/>
        <v>1098.5673616051579</v>
      </c>
      <c r="O84" s="1">
        <f t="shared" si="14"/>
        <v>1068.1764304727881</v>
      </c>
      <c r="P84" s="1">
        <f t="shared" si="14"/>
        <v>1163.960788672071</v>
      </c>
      <c r="Q84" s="1">
        <f t="shared" si="14"/>
        <v>1148.9754163401424</v>
      </c>
      <c r="R84" s="1">
        <f t="shared" si="14"/>
        <v>1228.6448006162504</v>
      </c>
      <c r="S84" s="1">
        <f t="shared" si="14"/>
        <v>1316.9790223385216</v>
      </c>
      <c r="T84" s="1">
        <f t="shared" si="14"/>
        <v>1335.30005305538</v>
      </c>
      <c r="U84" s="1">
        <f t="shared" si="14"/>
        <v>1370.0404069360275</v>
      </c>
      <c r="V84" s="1">
        <f t="shared" si="14"/>
        <v>1436.571958331916</v>
      </c>
      <c r="W84" s="1">
        <f t="shared" si="14"/>
        <v>1485.8808458993635</v>
      </c>
    </row>
    <row r="85" spans="1:23">
      <c r="A85" s="1">
        <v>72</v>
      </c>
      <c r="B85" s="1">
        <v>1117</v>
      </c>
      <c r="C85" s="1">
        <f t="shared" si="13"/>
        <v>1069.692014099764</v>
      </c>
      <c r="D85" s="1">
        <f t="shared" si="14"/>
        <v>1158.1524212131476</v>
      </c>
      <c r="E85" s="1">
        <f t="shared" si="14"/>
        <v>987.86456511573624</v>
      </c>
      <c r="F85" s="1">
        <f t="shared" si="14"/>
        <v>864.76114690041754</v>
      </c>
      <c r="G85" s="1">
        <f t="shared" si="14"/>
        <v>1194.3163897143909</v>
      </c>
      <c r="H85" s="1">
        <f t="shared" si="14"/>
        <v>1495.8176619523451</v>
      </c>
      <c r="I85" s="1">
        <f t="shared" si="14"/>
        <v>1441.6552949975589</v>
      </c>
      <c r="J85" s="1">
        <f t="shared" si="14"/>
        <v>1372.0744110034484</v>
      </c>
      <c r="K85" s="1">
        <f t="shared" si="14"/>
        <v>1202.2695132775827</v>
      </c>
      <c r="L85" s="1">
        <f t="shared" si="14"/>
        <v>1241.3432568802955</v>
      </c>
      <c r="M85" s="1">
        <f t="shared" si="14"/>
        <v>1146.3881858814066</v>
      </c>
      <c r="N85" s="1">
        <f t="shared" si="14"/>
        <v>1137.9885113460341</v>
      </c>
      <c r="O85" s="1">
        <f t="shared" si="14"/>
        <v>1084.8695033634581</v>
      </c>
      <c r="P85" s="1">
        <f t="shared" si="14"/>
        <v>1054.8322915085027</v>
      </c>
      <c r="Q85" s="1">
        <f t="shared" si="14"/>
        <v>1149.3903277100267</v>
      </c>
      <c r="R85" s="1">
        <f t="shared" si="14"/>
        <v>1134.6363468698219</v>
      </c>
      <c r="S85" s="1">
        <f t="shared" si="14"/>
        <v>1213.298403348907</v>
      </c>
      <c r="T85" s="1">
        <f t="shared" si="14"/>
        <v>1300.5040965950684</v>
      </c>
      <c r="U85" s="1">
        <f t="shared" si="14"/>
        <v>1318.6783112550322</v>
      </c>
      <c r="V85" s="1">
        <f t="shared" si="14"/>
        <v>1352.9574833658262</v>
      </c>
      <c r="W85" s="1">
        <f t="shared" si="14"/>
        <v>1418.5816420692354</v>
      </c>
    </row>
    <row r="86" spans="1:23">
      <c r="A86" s="1">
        <v>73</v>
      </c>
      <c r="B86" s="1">
        <v>1053</v>
      </c>
      <c r="C86" s="1">
        <f t="shared" si="13"/>
        <v>1098.0750537654012</v>
      </c>
      <c r="D86" s="1">
        <f t="shared" si="14"/>
        <v>1051.7252788478004</v>
      </c>
      <c r="E86" s="1">
        <f t="shared" si="14"/>
        <v>1138.5057070325847</v>
      </c>
      <c r="F86" s="1">
        <f t="shared" si="14"/>
        <v>971.11537203928958</v>
      </c>
      <c r="G86" s="1">
        <f t="shared" si="14"/>
        <v>850.16436625814117</v>
      </c>
      <c r="H86" s="1">
        <f t="shared" si="14"/>
        <v>1172.9781253746989</v>
      </c>
      <c r="I86" s="1">
        <f t="shared" si="14"/>
        <v>1469.5587149566354</v>
      </c>
      <c r="J86" s="1">
        <f t="shared" si="14"/>
        <v>1417.0187848709584</v>
      </c>
      <c r="K86" s="1">
        <f t="shared" si="14"/>
        <v>1347.9353093492093</v>
      </c>
      <c r="L86" s="1">
        <f t="shared" si="14"/>
        <v>1181.0375797146128</v>
      </c>
      <c r="M86" s="1">
        <f t="shared" si="14"/>
        <v>1219.4104179232045</v>
      </c>
      <c r="N86" s="1">
        <f t="shared" si="14"/>
        <v>1125.9881301168116</v>
      </c>
      <c r="O86" s="1">
        <f t="shared" si="14"/>
        <v>1117.474799875391</v>
      </c>
      <c r="P86" s="1">
        <f t="shared" si="14"/>
        <v>1065.4259584314773</v>
      </c>
      <c r="Q86" s="1">
        <f t="shared" si="14"/>
        <v>1035.7718753253644</v>
      </c>
      <c r="R86" s="1">
        <f t="shared" si="14"/>
        <v>1128.4382466874758</v>
      </c>
      <c r="S86" s="1">
        <f t="shared" si="14"/>
        <v>1114.2228125432898</v>
      </c>
      <c r="T86" s="1">
        <f t="shared" si="14"/>
        <v>1191.3892405135107</v>
      </c>
      <c r="U86" s="1">
        <f t="shared" si="14"/>
        <v>1276.8651906822422</v>
      </c>
      <c r="V86" s="1">
        <f t="shared" si="14"/>
        <v>1295.2160255549388</v>
      </c>
      <c r="W86" s="1">
        <f t="shared" si="14"/>
        <v>1328.7084496849075</v>
      </c>
    </row>
    <row r="87" spans="1:23">
      <c r="A87" s="1">
        <v>74</v>
      </c>
      <c r="B87" s="1">
        <v>902</v>
      </c>
      <c r="C87" s="1">
        <f t="shared" si="13"/>
        <v>1033.6501703447602</v>
      </c>
      <c r="D87" s="1">
        <f t="shared" si="14"/>
        <v>1078.2625367342039</v>
      </c>
      <c r="E87" s="1">
        <f t="shared" si="14"/>
        <v>1032.8569284276241</v>
      </c>
      <c r="F87" s="1">
        <f t="shared" si="14"/>
        <v>1117.9468081188122</v>
      </c>
      <c r="G87" s="1">
        <f t="shared" si="14"/>
        <v>953.58522146003702</v>
      </c>
      <c r="H87" s="1">
        <f t="shared" si="14"/>
        <v>834.86246138910292</v>
      </c>
      <c r="I87" s="1">
        <f t="shared" si="14"/>
        <v>1151.054462996118</v>
      </c>
      <c r="J87" s="1">
        <f t="shared" si="14"/>
        <v>1442.4129907316037</v>
      </c>
      <c r="K87" s="1">
        <f t="shared" si="14"/>
        <v>1391.3062791317761</v>
      </c>
      <c r="L87" s="1">
        <f t="shared" si="14"/>
        <v>1323.0000767972429</v>
      </c>
      <c r="M87" s="1">
        <f t="shared" si="14"/>
        <v>1159.1344831154718</v>
      </c>
      <c r="N87" s="1">
        <f t="shared" si="14"/>
        <v>1196.788184553244</v>
      </c>
      <c r="O87" s="1">
        <f t="shared" si="14"/>
        <v>1104.9991792954438</v>
      </c>
      <c r="P87" s="1">
        <f t="shared" si="14"/>
        <v>1096.4632202930929</v>
      </c>
      <c r="Q87" s="1">
        <f t="shared" si="14"/>
        <v>1045.4706691768979</v>
      </c>
      <c r="R87" s="1">
        <f t="shared" si="14"/>
        <v>1016.2650327923097</v>
      </c>
      <c r="S87" s="1">
        <f t="shared" si="14"/>
        <v>1107.06003903792</v>
      </c>
      <c r="T87" s="1">
        <f t="shared" si="14"/>
        <v>1093.2997773325219</v>
      </c>
      <c r="U87" s="1">
        <f t="shared" si="14"/>
        <v>1168.9617490962935</v>
      </c>
      <c r="V87" s="1">
        <f t="shared" si="14"/>
        <v>1252.7217885111329</v>
      </c>
      <c r="W87" s="1">
        <f t="shared" si="14"/>
        <v>1271.0751258228527</v>
      </c>
    </row>
    <row r="88" spans="1:23">
      <c r="A88" s="1">
        <v>75</v>
      </c>
      <c r="B88" s="1">
        <v>836</v>
      </c>
      <c r="C88" s="1">
        <f t="shared" si="13"/>
        <v>888.09916008636151</v>
      </c>
      <c r="D88" s="1">
        <f t="shared" si="14"/>
        <v>1016.9426646684005</v>
      </c>
      <c r="E88" s="1">
        <f t="shared" si="14"/>
        <v>1061.2065243941688</v>
      </c>
      <c r="F88" s="1">
        <f t="shared" si="14"/>
        <v>1016.6290470450967</v>
      </c>
      <c r="G88" s="1">
        <f t="shared" si="14"/>
        <v>1100.2458576596723</v>
      </c>
      <c r="H88" s="1">
        <f t="shared" si="14"/>
        <v>938.49284335861796</v>
      </c>
      <c r="I88" s="1">
        <f t="shared" si="14"/>
        <v>821.69483967737801</v>
      </c>
      <c r="J88" s="1">
        <f t="shared" si="14"/>
        <v>1132.0731063767325</v>
      </c>
      <c r="K88" s="1">
        <f t="shared" si="14"/>
        <v>1418.9544591897375</v>
      </c>
      <c r="L88" s="1">
        <f t="shared" si="14"/>
        <v>1369.1504982727183</v>
      </c>
      <c r="M88" s="1">
        <f t="shared" si="14"/>
        <v>1301.4467720042646</v>
      </c>
      <c r="N88" s="1">
        <f t="shared" si="14"/>
        <v>1140.1944109008587</v>
      </c>
      <c r="O88" s="1">
        <f t="shared" si="14"/>
        <v>1177.2252245896038</v>
      </c>
      <c r="P88" s="1">
        <f t="shared" si="14"/>
        <v>1086.8348298057244</v>
      </c>
      <c r="Q88" s="1">
        <f t="shared" si="14"/>
        <v>1078.2543539735241</v>
      </c>
      <c r="R88" s="1">
        <f t="shared" si="14"/>
        <v>1028.1877783991222</v>
      </c>
      <c r="S88" s="1">
        <f t="shared" si="14"/>
        <v>999.35589385334106</v>
      </c>
      <c r="T88" s="1">
        <f t="shared" si="14"/>
        <v>1088.5115710229547</v>
      </c>
      <c r="U88" s="1">
        <f t="shared" si="14"/>
        <v>1075.1713795239957</v>
      </c>
      <c r="V88" s="1">
        <f t="shared" si="14"/>
        <v>1149.522277456932</v>
      </c>
      <c r="W88" s="1">
        <f t="shared" si="14"/>
        <v>1231.7804674453134</v>
      </c>
    </row>
    <row r="89" spans="1:23">
      <c r="A89" s="1">
        <v>76</v>
      </c>
      <c r="B89" s="1">
        <v>898</v>
      </c>
      <c r="C89" s="1">
        <f t="shared" si="13"/>
        <v>816.83574854414519</v>
      </c>
      <c r="D89" s="1">
        <f t="shared" si="14"/>
        <v>867.80052491491904</v>
      </c>
      <c r="E89" s="1">
        <f t="shared" si="14"/>
        <v>993.48832267780472</v>
      </c>
      <c r="F89" s="1">
        <f t="shared" si="14"/>
        <v>1036.8323694316332</v>
      </c>
      <c r="G89" s="1">
        <f t="shared" si="14"/>
        <v>993.30856505665236</v>
      </c>
      <c r="H89" s="1">
        <f t="shared" si="14"/>
        <v>1074.9703670265533</v>
      </c>
      <c r="I89" s="1">
        <f t="shared" si="14"/>
        <v>916.93490845165309</v>
      </c>
      <c r="J89" s="1">
        <f t="shared" si="14"/>
        <v>802.83225031536494</v>
      </c>
      <c r="K89" s="1">
        <f t="shared" si="14"/>
        <v>1105.8614009750588</v>
      </c>
      <c r="L89" s="1">
        <f t="shared" si="14"/>
        <v>1386.1892366894567</v>
      </c>
      <c r="M89" s="1">
        <f t="shared" si="14"/>
        <v>1337.6632404447878</v>
      </c>
      <c r="N89" s="1">
        <f t="shared" si="14"/>
        <v>1271.3849391483188</v>
      </c>
      <c r="O89" s="1">
        <f t="shared" si="14"/>
        <v>1113.8420257990324</v>
      </c>
      <c r="P89" s="1">
        <f t="shared" si="14"/>
        <v>1150.0149057037913</v>
      </c>
      <c r="Q89" s="1">
        <f t="shared" si="14"/>
        <v>1061.6861717092108</v>
      </c>
      <c r="R89" s="1">
        <f t="shared" si="14"/>
        <v>1053.2540897594354</v>
      </c>
      <c r="S89" s="1">
        <f t="shared" si="14"/>
        <v>1004.3698306271756</v>
      </c>
      <c r="T89" s="1">
        <f t="shared" si="14"/>
        <v>976.17624295565099</v>
      </c>
      <c r="U89" s="1">
        <f t="shared" si="14"/>
        <v>1063.2290797115652</v>
      </c>
      <c r="V89" s="1">
        <f t="shared" si="14"/>
        <v>1050.2501775259202</v>
      </c>
      <c r="W89" s="1">
        <f t="shared" si="14"/>
        <v>1122.862377818898</v>
      </c>
    </row>
    <row r="90" spans="1:23">
      <c r="A90" s="1">
        <v>77</v>
      </c>
      <c r="B90" s="1">
        <v>946</v>
      </c>
      <c r="C90" s="1">
        <f t="shared" si="13"/>
        <v>882.26866432511929</v>
      </c>
      <c r="D90" s="1">
        <f t="shared" si="14"/>
        <v>802.46454196972968</v>
      </c>
      <c r="E90" s="1">
        <f t="shared" si="14"/>
        <v>852.82378701886353</v>
      </c>
      <c r="F90" s="1">
        <f t="shared" si="14"/>
        <v>975.3182488774687</v>
      </c>
      <c r="G90" s="1">
        <f t="shared" si="14"/>
        <v>1018.3606702022059</v>
      </c>
      <c r="H90" s="1">
        <f t="shared" si="14"/>
        <v>975.75705968687021</v>
      </c>
      <c r="I90" s="1">
        <f t="shared" si="14"/>
        <v>1055.7965456050565</v>
      </c>
      <c r="J90" s="1">
        <f t="shared" si="14"/>
        <v>900.58802157670993</v>
      </c>
      <c r="K90" s="1">
        <f t="shared" si="14"/>
        <v>788.57981055803327</v>
      </c>
      <c r="L90" s="1">
        <f t="shared" si="14"/>
        <v>1085.1402901698498</v>
      </c>
      <c r="M90" s="1">
        <f t="shared" si="14"/>
        <v>1360.6472560528878</v>
      </c>
      <c r="N90" s="1">
        <f t="shared" si="14"/>
        <v>1313.6370628500235</v>
      </c>
      <c r="O90" s="1">
        <f t="shared" si="14"/>
        <v>1247.9097928905346</v>
      </c>
      <c r="P90" s="1">
        <f t="shared" si="14"/>
        <v>1093.201515411977</v>
      </c>
      <c r="Q90" s="1">
        <f t="shared" si="14"/>
        <v>1128.69401657767</v>
      </c>
      <c r="R90" s="1">
        <f t="shared" si="14"/>
        <v>1041.868665520444</v>
      </c>
      <c r="S90" s="1">
        <f t="shared" si="14"/>
        <v>1033.3502656482974</v>
      </c>
      <c r="T90" s="1">
        <f t="shared" si="14"/>
        <v>985.49417623618115</v>
      </c>
      <c r="U90" s="1">
        <f t="shared" si="14"/>
        <v>957.68663752839848</v>
      </c>
      <c r="V90" s="1">
        <f t="shared" si="14"/>
        <v>1042.9209643385261</v>
      </c>
      <c r="W90" s="1">
        <f t="shared" si="14"/>
        <v>1030.4399593662531</v>
      </c>
    </row>
    <row r="91" spans="1:23">
      <c r="A91" s="1">
        <v>78</v>
      </c>
      <c r="B91" s="1">
        <v>955</v>
      </c>
      <c r="C91" s="1">
        <f t="shared" si="13"/>
        <v>918.0314260396442</v>
      </c>
      <c r="D91" s="1">
        <f t="shared" si="14"/>
        <v>856.44064822635153</v>
      </c>
      <c r="E91" s="1">
        <f t="shared" si="14"/>
        <v>778.92370515025777</v>
      </c>
      <c r="F91" s="1">
        <f t="shared" si="14"/>
        <v>828.03700706285622</v>
      </c>
      <c r="G91" s="1">
        <f t="shared" si="14"/>
        <v>946.15754331708877</v>
      </c>
      <c r="H91" s="1">
        <f t="shared" si="14"/>
        <v>988.30363870133033</v>
      </c>
      <c r="I91" s="1">
        <f t="shared" si="14"/>
        <v>947.07258207950144</v>
      </c>
      <c r="J91" s="1">
        <f t="shared" si="14"/>
        <v>1024.6165652801133</v>
      </c>
      <c r="K91" s="1">
        <f t="shared" si="14"/>
        <v>873.99814221458666</v>
      </c>
      <c r="L91" s="1">
        <f t="shared" si="14"/>
        <v>765.34487433822369</v>
      </c>
      <c r="M91" s="1">
        <f t="shared" si="14"/>
        <v>1052.3017097983529</v>
      </c>
      <c r="N91" s="1">
        <f t="shared" si="14"/>
        <v>1319.8148304925476</v>
      </c>
      <c r="O91" s="1">
        <f t="shared" si="14"/>
        <v>1274.7098835854038</v>
      </c>
      <c r="P91" s="1">
        <f t="shared" si="14"/>
        <v>1210.4219471285348</v>
      </c>
      <c r="Q91" s="1">
        <f t="shared" si="14"/>
        <v>1060.3021034374874</v>
      </c>
      <c r="R91" s="1">
        <f t="shared" si="14"/>
        <v>1094.7184689083201</v>
      </c>
      <c r="S91" s="1">
        <f t="shared" ref="D91:W104" si="15">S196+S301</f>
        <v>1010.3999424298945</v>
      </c>
      <c r="T91" s="1">
        <f t="shared" si="15"/>
        <v>1001.9449289838931</v>
      </c>
      <c r="U91" s="1">
        <f t="shared" si="15"/>
        <v>955.62633915090169</v>
      </c>
      <c r="V91" s="1">
        <f t="shared" si="15"/>
        <v>928.54714379455913</v>
      </c>
      <c r="W91" s="1">
        <f t="shared" si="15"/>
        <v>1011.0530283626788</v>
      </c>
    </row>
    <row r="92" spans="1:23">
      <c r="A92" s="1">
        <v>79</v>
      </c>
      <c r="B92" s="1">
        <v>826</v>
      </c>
      <c r="C92" s="1">
        <f t="shared" si="13"/>
        <v>919.91853939767338</v>
      </c>
      <c r="D92" s="1">
        <f t="shared" si="15"/>
        <v>883.94180189971667</v>
      </c>
      <c r="E92" s="1">
        <f t="shared" si="15"/>
        <v>824.96198473922141</v>
      </c>
      <c r="F92" s="1">
        <f t="shared" si="15"/>
        <v>750.23223614927224</v>
      </c>
      <c r="G92" s="1">
        <f t="shared" si="15"/>
        <v>797.82874548919676</v>
      </c>
      <c r="H92" s="1">
        <f t="shared" si="15"/>
        <v>910.61243217520132</v>
      </c>
      <c r="I92" s="1">
        <f t="shared" si="15"/>
        <v>951.66887210643984</v>
      </c>
      <c r="J92" s="1">
        <f t="shared" si="15"/>
        <v>912.11161052295506</v>
      </c>
      <c r="K92" s="1">
        <f t="shared" si="15"/>
        <v>986.61296563421524</v>
      </c>
      <c r="L92" s="1">
        <f t="shared" si="15"/>
        <v>841.58921824936499</v>
      </c>
      <c r="M92" s="1">
        <f t="shared" si="15"/>
        <v>737.02546532024917</v>
      </c>
      <c r="N92" s="1">
        <f t="shared" si="15"/>
        <v>1012.2705559971791</v>
      </c>
      <c r="O92" s="1">
        <f t="shared" si="15"/>
        <v>1270.0414840982426</v>
      </c>
      <c r="P92" s="1">
        <f t="shared" si="15"/>
        <v>1227.2626396552928</v>
      </c>
      <c r="Q92" s="1">
        <f t="shared" si="15"/>
        <v>1164.7252436723038</v>
      </c>
      <c r="R92" s="1">
        <f t="shared" si="15"/>
        <v>1020.1981425193583</v>
      </c>
      <c r="S92" s="1">
        <f t="shared" si="15"/>
        <v>1053.3026531231053</v>
      </c>
      <c r="T92" s="1">
        <f t="shared" si="15"/>
        <v>972.03912771569651</v>
      </c>
      <c r="U92" s="1">
        <f t="shared" si="15"/>
        <v>963.65995273023225</v>
      </c>
      <c r="V92" s="1">
        <f t="shared" si="15"/>
        <v>919.21627551008464</v>
      </c>
      <c r="W92" s="1">
        <f t="shared" si="15"/>
        <v>893.02411791445297</v>
      </c>
    </row>
    <row r="93" spans="1:23">
      <c r="A93" s="1">
        <v>80</v>
      </c>
      <c r="B93" s="1">
        <v>853</v>
      </c>
      <c r="C93" s="1">
        <f t="shared" si="13"/>
        <v>798.10921308096067</v>
      </c>
      <c r="D93" s="1">
        <f t="shared" si="15"/>
        <v>888.86383760282274</v>
      </c>
      <c r="E93" s="1">
        <f t="shared" si="15"/>
        <v>853.74792741783608</v>
      </c>
      <c r="F93" s="1">
        <f t="shared" si="15"/>
        <v>797.09570870637026</v>
      </c>
      <c r="G93" s="1">
        <f t="shared" si="15"/>
        <v>724.83040305607631</v>
      </c>
      <c r="H93" s="1">
        <f t="shared" si="15"/>
        <v>771.09769052698596</v>
      </c>
      <c r="I93" s="1">
        <f t="shared" si="15"/>
        <v>879.11034344161453</v>
      </c>
      <c r="J93" s="1">
        <f t="shared" si="15"/>
        <v>919.22369462569259</v>
      </c>
      <c r="K93" s="1">
        <f t="shared" si="15"/>
        <v>881.15556601111086</v>
      </c>
      <c r="L93" s="1">
        <f t="shared" si="15"/>
        <v>952.95443846414628</v>
      </c>
      <c r="M93" s="1">
        <f t="shared" si="15"/>
        <v>812.88608821349692</v>
      </c>
      <c r="N93" s="1">
        <f t="shared" si="15"/>
        <v>711.9470451767645</v>
      </c>
      <c r="O93" s="1">
        <f t="shared" si="15"/>
        <v>976.76983912626395</v>
      </c>
      <c r="P93" s="1">
        <f t="shared" si="15"/>
        <v>1225.9207869439829</v>
      </c>
      <c r="Q93" s="1">
        <f t="shared" si="15"/>
        <v>1185.2324127373738</v>
      </c>
      <c r="R93" s="1">
        <f t="shared" si="15"/>
        <v>1124.2159851551833</v>
      </c>
      <c r="S93" s="1">
        <f t="shared" si="15"/>
        <v>984.64333770433359</v>
      </c>
      <c r="T93" s="1">
        <f t="shared" si="15"/>
        <v>1016.5843418418378</v>
      </c>
      <c r="U93" s="1">
        <f t="shared" si="15"/>
        <v>938.02316777717328</v>
      </c>
      <c r="V93" s="1">
        <f t="shared" si="15"/>
        <v>929.70012347350257</v>
      </c>
      <c r="W93" s="1">
        <f t="shared" si="15"/>
        <v>886.9242788331992</v>
      </c>
    </row>
    <row r="94" spans="1:23">
      <c r="A94" s="1">
        <v>81</v>
      </c>
      <c r="B94" s="1">
        <v>816</v>
      </c>
      <c r="C94" s="1">
        <f t="shared" si="13"/>
        <v>824.17712880681825</v>
      </c>
      <c r="D94" s="1">
        <f t="shared" si="15"/>
        <v>771.37931999898183</v>
      </c>
      <c r="E94" s="1">
        <f t="shared" si="15"/>
        <v>859.10423391211248</v>
      </c>
      <c r="F94" s="1">
        <f t="shared" si="15"/>
        <v>824.69223546589819</v>
      </c>
      <c r="G94" s="1">
        <f t="shared" si="15"/>
        <v>770.38570115516995</v>
      </c>
      <c r="H94" s="1">
        <f t="shared" si="15"/>
        <v>700.46211674218421</v>
      </c>
      <c r="I94" s="1">
        <f t="shared" si="15"/>
        <v>745.55058179957041</v>
      </c>
      <c r="J94" s="1">
        <f t="shared" si="15"/>
        <v>848.66143861136152</v>
      </c>
      <c r="K94" s="1">
        <f t="shared" si="15"/>
        <v>888.02257489579392</v>
      </c>
      <c r="L94" s="1">
        <f t="shared" si="15"/>
        <v>851.43408604790352</v>
      </c>
      <c r="M94" s="1">
        <f t="shared" si="15"/>
        <v>920.57903821369041</v>
      </c>
      <c r="N94" s="1">
        <f t="shared" si="15"/>
        <v>785.2798435665602</v>
      </c>
      <c r="O94" s="1">
        <f t="shared" si="15"/>
        <v>687.84679582143326</v>
      </c>
      <c r="P94" s="1">
        <f t="shared" si="15"/>
        <v>942.29511134935251</v>
      </c>
      <c r="Q94" s="1">
        <f t="shared" si="15"/>
        <v>1183.2135796213752</v>
      </c>
      <c r="R94" s="1">
        <f t="shared" si="15"/>
        <v>1144.74964796936</v>
      </c>
      <c r="S94" s="1">
        <f t="shared" si="15"/>
        <v>1084.9888225890152</v>
      </c>
      <c r="T94" s="1">
        <f t="shared" si="15"/>
        <v>950.18984049309302</v>
      </c>
      <c r="U94" s="1">
        <f t="shared" si="15"/>
        <v>981.00013458645662</v>
      </c>
      <c r="V94" s="1">
        <f t="shared" si="15"/>
        <v>905.01460176587761</v>
      </c>
      <c r="W94" s="1">
        <f t="shared" si="15"/>
        <v>896.66776719903874</v>
      </c>
    </row>
    <row r="95" spans="1:23">
      <c r="A95" s="1">
        <v>82</v>
      </c>
      <c r="B95" s="1">
        <v>705</v>
      </c>
      <c r="C95" s="1">
        <f t="shared" si="13"/>
        <v>783.52996388602867</v>
      </c>
      <c r="D95" s="1">
        <f t="shared" si="15"/>
        <v>791.15016454424358</v>
      </c>
      <c r="E95" s="1">
        <f t="shared" si="15"/>
        <v>740.60366931117289</v>
      </c>
      <c r="F95" s="1">
        <f t="shared" si="15"/>
        <v>824.83420555395276</v>
      </c>
      <c r="G95" s="1">
        <f t="shared" si="15"/>
        <v>791.52651793444318</v>
      </c>
      <c r="H95" s="1">
        <f t="shared" si="15"/>
        <v>739.64169497624198</v>
      </c>
      <c r="I95" s="1">
        <f t="shared" si="15"/>
        <v>672.46315580849239</v>
      </c>
      <c r="J95" s="1">
        <f t="shared" si="15"/>
        <v>715.96364574985353</v>
      </c>
      <c r="K95" s="1">
        <f t="shared" si="15"/>
        <v>814.2300612618908</v>
      </c>
      <c r="L95" s="1">
        <f t="shared" si="15"/>
        <v>852.35717013343378</v>
      </c>
      <c r="M95" s="1">
        <f t="shared" si="15"/>
        <v>817.34489231485577</v>
      </c>
      <c r="N95" s="1">
        <f t="shared" si="15"/>
        <v>883.58936572051266</v>
      </c>
      <c r="O95" s="1">
        <f t="shared" si="15"/>
        <v>753.73259556880544</v>
      </c>
      <c r="P95" s="1">
        <f t="shared" si="15"/>
        <v>660.25816189694365</v>
      </c>
      <c r="Q95" s="1">
        <f t="shared" si="15"/>
        <v>903.6984843319608</v>
      </c>
      <c r="R95" s="1">
        <f t="shared" si="15"/>
        <v>1135.0687478047732</v>
      </c>
      <c r="S95" s="1">
        <f t="shared" si="15"/>
        <v>1098.6296482501014</v>
      </c>
      <c r="T95" s="1">
        <f t="shared" si="15"/>
        <v>1040.804837868583</v>
      </c>
      <c r="U95" s="1">
        <f t="shared" si="15"/>
        <v>911.44033380826556</v>
      </c>
      <c r="V95" s="1">
        <f t="shared" si="15"/>
        <v>940.98671360381309</v>
      </c>
      <c r="W95" s="1">
        <f t="shared" si="15"/>
        <v>868.00119898091259</v>
      </c>
    </row>
    <row r="96" spans="1:23">
      <c r="A96" s="1">
        <v>83</v>
      </c>
      <c r="B96" s="1">
        <v>713</v>
      </c>
      <c r="C96" s="1">
        <f t="shared" si="13"/>
        <v>666.60341707686518</v>
      </c>
      <c r="D96" s="1">
        <f t="shared" si="15"/>
        <v>741.74627720877243</v>
      </c>
      <c r="E96" s="1">
        <f t="shared" si="15"/>
        <v>748.57382749755948</v>
      </c>
      <c r="F96" s="1">
        <f t="shared" si="15"/>
        <v>700.9737568882905</v>
      </c>
      <c r="G96" s="1">
        <f t="shared" si="15"/>
        <v>780.70639535581381</v>
      </c>
      <c r="H96" s="1">
        <f t="shared" si="15"/>
        <v>748.73282614726918</v>
      </c>
      <c r="I96" s="1">
        <f t="shared" si="15"/>
        <v>700.0499140112081</v>
      </c>
      <c r="J96" s="1">
        <f t="shared" si="15"/>
        <v>636.39155445050176</v>
      </c>
      <c r="K96" s="1">
        <f t="shared" si="15"/>
        <v>677.91622539955119</v>
      </c>
      <c r="L96" s="1">
        <f t="shared" si="15"/>
        <v>769.70533589220599</v>
      </c>
      <c r="M96" s="1">
        <f t="shared" si="15"/>
        <v>806.35345736853492</v>
      </c>
      <c r="N96" s="1">
        <f t="shared" si="15"/>
        <v>773.40897811489458</v>
      </c>
      <c r="O96" s="1">
        <f t="shared" si="15"/>
        <v>835.87208793558602</v>
      </c>
      <c r="P96" s="1">
        <f t="shared" si="15"/>
        <v>713.0380782221257</v>
      </c>
      <c r="Q96" s="1">
        <f t="shared" si="15"/>
        <v>624.68451058773223</v>
      </c>
      <c r="R96" s="1">
        <f t="shared" si="15"/>
        <v>853.66958030622868</v>
      </c>
      <c r="S96" s="1">
        <f t="shared" si="15"/>
        <v>1072.7654322625615</v>
      </c>
      <c r="T96" s="1">
        <f t="shared" si="15"/>
        <v>1039.0941472609222</v>
      </c>
      <c r="U96" s="1">
        <f t="shared" si="15"/>
        <v>983.61565781824515</v>
      </c>
      <c r="V96" s="1">
        <f t="shared" si="15"/>
        <v>861.26761194366691</v>
      </c>
      <c r="W96" s="1">
        <f t="shared" si="15"/>
        <v>889.17509625740865</v>
      </c>
    </row>
    <row r="97" spans="1:23">
      <c r="A97" s="1">
        <v>84</v>
      </c>
      <c r="B97" s="1">
        <v>663</v>
      </c>
      <c r="C97" s="1">
        <f t="shared" si="13"/>
        <v>670.48046460470789</v>
      </c>
      <c r="D97" s="1">
        <f t="shared" si="15"/>
        <v>625.80432576501232</v>
      </c>
      <c r="E97" s="1">
        <f t="shared" si="15"/>
        <v>697.65629614703221</v>
      </c>
      <c r="F97" s="1">
        <f t="shared" si="15"/>
        <v>703.51083528546656</v>
      </c>
      <c r="G97" s="1">
        <f t="shared" si="15"/>
        <v>659.10855364965425</v>
      </c>
      <c r="H97" s="1">
        <f t="shared" si="15"/>
        <v>734.09287278070565</v>
      </c>
      <c r="I97" s="1">
        <f t="shared" si="15"/>
        <v>703.37071221051553</v>
      </c>
      <c r="J97" s="1">
        <f t="shared" si="15"/>
        <v>658.2202899883315</v>
      </c>
      <c r="K97" s="1">
        <f t="shared" si="15"/>
        <v>598.25438351538128</v>
      </c>
      <c r="L97" s="1">
        <f t="shared" si="15"/>
        <v>637.81581722540159</v>
      </c>
      <c r="M97" s="1">
        <f t="shared" si="15"/>
        <v>722.33263403795149</v>
      </c>
      <c r="N97" s="1">
        <f t="shared" si="15"/>
        <v>757.61613959270153</v>
      </c>
      <c r="O97" s="1">
        <f t="shared" si="15"/>
        <v>726.924564388401</v>
      </c>
      <c r="P97" s="1">
        <f t="shared" si="15"/>
        <v>785.3096371426409</v>
      </c>
      <c r="Q97" s="1">
        <f t="shared" si="15"/>
        <v>669.92061227262059</v>
      </c>
      <c r="R97" s="1">
        <f t="shared" si="15"/>
        <v>587.01869728952897</v>
      </c>
      <c r="S97" s="1">
        <f t="shared" si="15"/>
        <v>800.2296465868526</v>
      </c>
      <c r="T97" s="1">
        <f t="shared" si="15"/>
        <v>1006.3962159938463</v>
      </c>
      <c r="U97" s="1">
        <f t="shared" si="15"/>
        <v>975.93714132489686</v>
      </c>
      <c r="V97" s="1">
        <f t="shared" si="15"/>
        <v>922.67372292823893</v>
      </c>
      <c r="W97" s="1">
        <f t="shared" si="15"/>
        <v>807.77106678198675</v>
      </c>
    </row>
    <row r="98" spans="1:23">
      <c r="A98" s="1">
        <v>85</v>
      </c>
      <c r="B98" s="1">
        <v>602</v>
      </c>
      <c r="C98" s="1">
        <f t="shared" si="13"/>
        <v>625.69694107181647</v>
      </c>
      <c r="D98" s="1">
        <f t="shared" si="15"/>
        <v>632.79278092264281</v>
      </c>
      <c r="E98" s="1">
        <f t="shared" si="15"/>
        <v>590.1246448450936</v>
      </c>
      <c r="F98" s="1">
        <f t="shared" si="15"/>
        <v>658.51023131285933</v>
      </c>
      <c r="G98" s="1">
        <f t="shared" si="15"/>
        <v>663.76355414714419</v>
      </c>
      <c r="H98" s="1">
        <f t="shared" si="15"/>
        <v>622.02985892346851</v>
      </c>
      <c r="I98" s="1">
        <f t="shared" si="15"/>
        <v>692.80244386250638</v>
      </c>
      <c r="J98" s="1">
        <f t="shared" si="15"/>
        <v>663.49201214323762</v>
      </c>
      <c r="K98" s="1">
        <f t="shared" si="15"/>
        <v>621.18213981197471</v>
      </c>
      <c r="L98" s="1">
        <f t="shared" si="15"/>
        <v>564.53699787358551</v>
      </c>
      <c r="M98" s="1">
        <f t="shared" si="15"/>
        <v>602.12143506216648</v>
      </c>
      <c r="N98" s="1">
        <f t="shared" si="15"/>
        <v>681.02263022324598</v>
      </c>
      <c r="O98" s="1">
        <f t="shared" si="15"/>
        <v>714.71763506360935</v>
      </c>
      <c r="P98" s="1">
        <f t="shared" si="15"/>
        <v>685.88986875001365</v>
      </c>
      <c r="Q98" s="1">
        <f t="shared" si="15"/>
        <v>740.82331878128525</v>
      </c>
      <c r="R98" s="1">
        <f t="shared" si="15"/>
        <v>631.97792982830276</v>
      </c>
      <c r="S98" s="1">
        <f t="shared" si="15"/>
        <v>553.82380086956277</v>
      </c>
      <c r="T98" s="1">
        <f t="shared" si="15"/>
        <v>754.03124919160905</v>
      </c>
      <c r="U98" s="1">
        <f t="shared" si="15"/>
        <v>948.6748160872678</v>
      </c>
      <c r="V98" s="1">
        <f t="shared" si="15"/>
        <v>920.50699174679414</v>
      </c>
      <c r="W98" s="1">
        <f t="shared" si="15"/>
        <v>869.71167784964177</v>
      </c>
    </row>
    <row r="99" spans="1:23">
      <c r="A99" s="1">
        <v>86</v>
      </c>
      <c r="B99" s="1">
        <v>504</v>
      </c>
      <c r="C99" s="1">
        <f t="shared" si="13"/>
        <v>563.10774727060016</v>
      </c>
      <c r="D99" s="1">
        <f t="shared" si="15"/>
        <v>585.37161157777507</v>
      </c>
      <c r="E99" s="1">
        <f t="shared" si="15"/>
        <v>592.02929749957389</v>
      </c>
      <c r="F99" s="1">
        <f t="shared" si="15"/>
        <v>551.84379882291228</v>
      </c>
      <c r="G99" s="1">
        <f t="shared" si="15"/>
        <v>616.12663016404599</v>
      </c>
      <c r="H99" s="1">
        <f t="shared" si="15"/>
        <v>620.89771401766552</v>
      </c>
      <c r="I99" s="1">
        <f t="shared" si="15"/>
        <v>581.94373044944075</v>
      </c>
      <c r="J99" s="1">
        <f t="shared" si="15"/>
        <v>648.15891560840407</v>
      </c>
      <c r="K99" s="1">
        <f t="shared" si="15"/>
        <v>620.57004358106008</v>
      </c>
      <c r="L99" s="1">
        <f t="shared" si="15"/>
        <v>581.14565998711169</v>
      </c>
      <c r="M99" s="1">
        <f t="shared" si="15"/>
        <v>528.12312383911831</v>
      </c>
      <c r="N99" s="1">
        <f t="shared" si="15"/>
        <v>563.41684579974708</v>
      </c>
      <c r="O99" s="1">
        <f t="shared" si="15"/>
        <v>636.77821648493421</v>
      </c>
      <c r="P99" s="1">
        <f t="shared" si="15"/>
        <v>668.51129617086428</v>
      </c>
      <c r="Q99" s="1">
        <f t="shared" si="15"/>
        <v>641.61384032656997</v>
      </c>
      <c r="R99" s="1">
        <f t="shared" si="15"/>
        <v>692.91882361828993</v>
      </c>
      <c r="S99" s="1">
        <f t="shared" si="15"/>
        <v>591.11553286424498</v>
      </c>
      <c r="T99" s="1">
        <f t="shared" si="15"/>
        <v>518.04240848792654</v>
      </c>
      <c r="U99" s="1">
        <f t="shared" si="15"/>
        <v>704.81429503657114</v>
      </c>
      <c r="V99" s="1">
        <f t="shared" si="15"/>
        <v>886.95391749915893</v>
      </c>
      <c r="W99" s="1">
        <f t="shared" si="15"/>
        <v>860.90671101825774</v>
      </c>
    </row>
    <row r="100" spans="1:23">
      <c r="A100" s="1">
        <v>87</v>
      </c>
      <c r="B100" s="1">
        <v>443</v>
      </c>
      <c r="C100" s="1">
        <f t="shared" si="13"/>
        <v>460.98199566876002</v>
      </c>
      <c r="D100" s="1">
        <f t="shared" si="15"/>
        <v>514.8896059550101</v>
      </c>
      <c r="E100" s="1">
        <f t="shared" si="15"/>
        <v>535.71788167038176</v>
      </c>
      <c r="F100" s="1">
        <f t="shared" si="15"/>
        <v>541.90301464320896</v>
      </c>
      <c r="G100" s="1">
        <f t="shared" si="15"/>
        <v>503.84060813498661</v>
      </c>
      <c r="H100" s="1">
        <f t="shared" si="15"/>
        <v>564.13591007385355</v>
      </c>
      <c r="I100" s="1">
        <f t="shared" si="15"/>
        <v>567.81120780827268</v>
      </c>
      <c r="J100" s="1">
        <f t="shared" si="15"/>
        <v>532.59453734009082</v>
      </c>
      <c r="K100" s="1">
        <f t="shared" si="15"/>
        <v>593.2113382062455</v>
      </c>
      <c r="L100" s="1">
        <f t="shared" si="15"/>
        <v>567.15715977262141</v>
      </c>
      <c r="M100" s="1">
        <f t="shared" si="15"/>
        <v>531.84018022810983</v>
      </c>
      <c r="N100" s="1">
        <f t="shared" si="15"/>
        <v>483.18008655429981</v>
      </c>
      <c r="O100" s="1">
        <f t="shared" si="15"/>
        <v>516.11283581919429</v>
      </c>
      <c r="P100" s="1">
        <f t="shared" si="15"/>
        <v>581.06393833583786</v>
      </c>
      <c r="Q100" s="1">
        <f t="shared" si="15"/>
        <v>611.11385583848244</v>
      </c>
      <c r="R100" s="1">
        <f t="shared" si="15"/>
        <v>586.84621586430262</v>
      </c>
      <c r="S100" s="1">
        <f t="shared" si="15"/>
        <v>633.37560811265269</v>
      </c>
      <c r="T100" s="1">
        <f t="shared" si="15"/>
        <v>540.33834859404999</v>
      </c>
      <c r="U100" s="1">
        <f t="shared" si="15"/>
        <v>473.67561402257479</v>
      </c>
      <c r="V100" s="1">
        <f t="shared" si="15"/>
        <v>642.04345466853692</v>
      </c>
      <c r="W100" s="1">
        <f t="shared" si="15"/>
        <v>808.92837712183837</v>
      </c>
    </row>
    <row r="101" spans="1:23">
      <c r="A101" s="1">
        <v>88</v>
      </c>
      <c r="B101" s="1">
        <v>403</v>
      </c>
      <c r="C101" s="1">
        <f t="shared" si="13"/>
        <v>408.94395399026587</v>
      </c>
      <c r="D101" s="1">
        <f t="shared" si="15"/>
        <v>425.80126206912138</v>
      </c>
      <c r="E101" s="1">
        <f t="shared" si="15"/>
        <v>475.52475076498013</v>
      </c>
      <c r="F101" s="1">
        <f t="shared" si="15"/>
        <v>494.97337693813643</v>
      </c>
      <c r="G101" s="1">
        <f t="shared" si="15"/>
        <v>500.72970680441267</v>
      </c>
      <c r="H101" s="1">
        <f t="shared" si="15"/>
        <v>464.98181038831802</v>
      </c>
      <c r="I101" s="1">
        <f t="shared" si="15"/>
        <v>521.3527364513875</v>
      </c>
      <c r="J101" s="1">
        <f t="shared" si="15"/>
        <v>524.43653316154314</v>
      </c>
      <c r="K101" s="1">
        <f t="shared" si="15"/>
        <v>492.09379716051046</v>
      </c>
      <c r="L101" s="1">
        <f t="shared" si="15"/>
        <v>548.10858107660226</v>
      </c>
      <c r="M101" s="1">
        <f t="shared" si="15"/>
        <v>523.67234666685863</v>
      </c>
      <c r="N101" s="1">
        <f t="shared" si="15"/>
        <v>491.3859870591744</v>
      </c>
      <c r="O101" s="1">
        <f t="shared" si="15"/>
        <v>446.36576733572724</v>
      </c>
      <c r="P101" s="1">
        <f t="shared" si="15"/>
        <v>477.07944597496879</v>
      </c>
      <c r="Q101" s="1">
        <f t="shared" si="15"/>
        <v>536.10316444225373</v>
      </c>
      <c r="R101" s="1">
        <f t="shared" si="15"/>
        <v>564.32290547797879</v>
      </c>
      <c r="S101" s="1">
        <f t="shared" si="15"/>
        <v>542.05817574417824</v>
      </c>
      <c r="T101" s="1">
        <f t="shared" si="15"/>
        <v>584.85747176331643</v>
      </c>
      <c r="U101" s="1">
        <f t="shared" si="15"/>
        <v>498.95521879753977</v>
      </c>
      <c r="V101" s="1">
        <f t="shared" si="15"/>
        <v>437.45828718977583</v>
      </c>
      <c r="W101" s="1">
        <f t="shared" si="15"/>
        <v>591.86454239816692</v>
      </c>
    </row>
    <row r="102" spans="1:23">
      <c r="A102" s="1">
        <v>89</v>
      </c>
      <c r="B102" s="1">
        <v>324</v>
      </c>
      <c r="C102" s="1">
        <f t="shared" si="13"/>
        <v>361.42794295611543</v>
      </c>
      <c r="D102" s="1">
        <f t="shared" si="15"/>
        <v>366.85603919054654</v>
      </c>
      <c r="E102" s="1">
        <f t="shared" si="15"/>
        <v>382.47758603759746</v>
      </c>
      <c r="F102" s="1">
        <f t="shared" si="15"/>
        <v>427.00627345748626</v>
      </c>
      <c r="G102" s="1">
        <f t="shared" si="15"/>
        <v>444.88241660454162</v>
      </c>
      <c r="H102" s="1">
        <f t="shared" si="15"/>
        <v>450.13674422050389</v>
      </c>
      <c r="I102" s="1">
        <f t="shared" si="15"/>
        <v>416.88332193497854</v>
      </c>
      <c r="J102" s="1">
        <f t="shared" si="15"/>
        <v>468.82964838037697</v>
      </c>
      <c r="K102" s="1">
        <f t="shared" si="15"/>
        <v>470.99759688547914</v>
      </c>
      <c r="L102" s="1">
        <f t="shared" si="15"/>
        <v>442.3062778936212</v>
      </c>
      <c r="M102" s="1">
        <f t="shared" si="15"/>
        <v>492.66836792208693</v>
      </c>
      <c r="N102" s="1">
        <f t="shared" si="15"/>
        <v>470.00132005232786</v>
      </c>
      <c r="O102" s="1">
        <f t="shared" si="15"/>
        <v>441.64914523979894</v>
      </c>
      <c r="P102" s="1">
        <f t="shared" si="15"/>
        <v>401.06685978134328</v>
      </c>
      <c r="Q102" s="1">
        <f t="shared" si="15"/>
        <v>429.22517995687213</v>
      </c>
      <c r="R102" s="1">
        <f t="shared" si="15"/>
        <v>480.36466130003419</v>
      </c>
      <c r="S102" s="1">
        <f t="shared" si="15"/>
        <v>506.60973347507621</v>
      </c>
      <c r="T102" s="1">
        <f t="shared" si="15"/>
        <v>486.90243780256077</v>
      </c>
      <c r="U102" s="1">
        <f t="shared" si="15"/>
        <v>525.0003211034317</v>
      </c>
      <c r="V102" s="1">
        <f t="shared" si="15"/>
        <v>447.90545064536457</v>
      </c>
      <c r="W102" s="1">
        <f t="shared" si="15"/>
        <v>392.81719356777461</v>
      </c>
    </row>
    <row r="103" spans="1:23">
      <c r="A103" s="1">
        <v>90</v>
      </c>
      <c r="B103" s="1">
        <v>274</v>
      </c>
      <c r="C103" s="1">
        <f t="shared" si="13"/>
        <v>288.36465036637833</v>
      </c>
      <c r="D103" s="1">
        <f t="shared" si="15"/>
        <v>321.63034984264652</v>
      </c>
      <c r="E103" s="1">
        <f t="shared" si="15"/>
        <v>326.51031647193247</v>
      </c>
      <c r="F103" s="1">
        <f t="shared" si="15"/>
        <v>340.66808783011487</v>
      </c>
      <c r="G103" s="1">
        <f t="shared" si="15"/>
        <v>380.26025751445565</v>
      </c>
      <c r="H103" s="1">
        <f t="shared" si="15"/>
        <v>396.38900541569126</v>
      </c>
      <c r="I103" s="1">
        <f t="shared" si="15"/>
        <v>401.11153590551248</v>
      </c>
      <c r="J103" s="1">
        <f t="shared" si="15"/>
        <v>370.91186323278595</v>
      </c>
      <c r="K103" s="1">
        <f t="shared" si="15"/>
        <v>417.84662644789302</v>
      </c>
      <c r="L103" s="1">
        <f t="shared" si="15"/>
        <v>419.47134004300335</v>
      </c>
      <c r="M103" s="1">
        <f t="shared" si="15"/>
        <v>394.09978810256609</v>
      </c>
      <c r="N103" s="1">
        <f t="shared" si="15"/>
        <v>438.98038609357008</v>
      </c>
      <c r="O103" s="1">
        <f t="shared" si="15"/>
        <v>418.42636574508583</v>
      </c>
      <c r="P103" s="1">
        <f t="shared" si="15"/>
        <v>393.5036336872808</v>
      </c>
      <c r="Q103" s="1">
        <f t="shared" si="15"/>
        <v>357.28490387583787</v>
      </c>
      <c r="R103" s="1">
        <f t="shared" si="15"/>
        <v>382.6549242147828</v>
      </c>
      <c r="S103" s="1">
        <f t="shared" si="15"/>
        <v>427.24857713317374</v>
      </c>
      <c r="T103" s="1">
        <f t="shared" si="15"/>
        <v>451.08079038022368</v>
      </c>
      <c r="U103" s="1">
        <f t="shared" si="15"/>
        <v>433.67631234222586</v>
      </c>
      <c r="V103" s="1">
        <f t="shared" si="15"/>
        <v>467.43325597861735</v>
      </c>
      <c r="W103" s="1">
        <f t="shared" si="15"/>
        <v>398.79995865788896</v>
      </c>
    </row>
    <row r="104" spans="1:23">
      <c r="A104" s="1">
        <v>91</v>
      </c>
      <c r="B104" s="1">
        <v>228</v>
      </c>
      <c r="C104" s="1">
        <f t="shared" si="13"/>
        <v>240.09641004109585</v>
      </c>
      <c r="D104" s="1">
        <f t="shared" si="15"/>
        <v>251.79505608994529</v>
      </c>
      <c r="E104" s="1">
        <f t="shared" si="15"/>
        <v>280.77858724572451</v>
      </c>
      <c r="F104" s="1">
        <f t="shared" si="15"/>
        <v>285.10760899290045</v>
      </c>
      <c r="G104" s="1">
        <f t="shared" si="15"/>
        <v>297.82335715572077</v>
      </c>
      <c r="H104" s="1">
        <f t="shared" si="15"/>
        <v>332.34037036476207</v>
      </c>
      <c r="I104" s="1">
        <f t="shared" si="15"/>
        <v>346.72761362827333</v>
      </c>
      <c r="J104" s="1">
        <f t="shared" si="15"/>
        <v>350.91530286750242</v>
      </c>
      <c r="K104" s="1">
        <f t="shared" si="15"/>
        <v>323.70674934505797</v>
      </c>
      <c r="L104" s="1">
        <f t="shared" si="15"/>
        <v>365.66444983428715</v>
      </c>
      <c r="M104" s="1">
        <f t="shared" si="15"/>
        <v>366.65964033099851</v>
      </c>
      <c r="N104" s="1">
        <f t="shared" ref="D104:W116" si="16">N209+N314</f>
        <v>344.73368684488656</v>
      </c>
      <c r="O104" s="1">
        <f t="shared" si="16"/>
        <v>384.00270461965374</v>
      </c>
      <c r="P104" s="1">
        <f t="shared" si="16"/>
        <v>365.5272793408534</v>
      </c>
      <c r="Q104" s="1">
        <f t="shared" si="16"/>
        <v>344.19743896873069</v>
      </c>
      <c r="R104" s="1">
        <f t="shared" si="16"/>
        <v>312.433045860817</v>
      </c>
      <c r="S104" s="1">
        <f t="shared" si="16"/>
        <v>335.01463888473825</v>
      </c>
      <c r="T104" s="1">
        <f t="shared" si="16"/>
        <v>372.67309593449886</v>
      </c>
      <c r="U104" s="1">
        <f t="shared" si="16"/>
        <v>394.14117076435952</v>
      </c>
      <c r="V104" s="1">
        <f t="shared" si="16"/>
        <v>379.13186443660703</v>
      </c>
      <c r="W104" s="1">
        <f t="shared" si="16"/>
        <v>408.39843602493232</v>
      </c>
    </row>
    <row r="105" spans="1:23">
      <c r="A105" s="1">
        <v>92</v>
      </c>
      <c r="B105" s="1">
        <v>156</v>
      </c>
      <c r="C105" s="1">
        <f t="shared" si="13"/>
        <v>198.0693191942251</v>
      </c>
      <c r="D105" s="1">
        <f t="shared" si="16"/>
        <v>209.47543381318766</v>
      </c>
      <c r="E105" s="1">
        <f t="shared" si="16"/>
        <v>219.02247049590181</v>
      </c>
      <c r="F105" s="1">
        <f t="shared" si="16"/>
        <v>244.18631944688565</v>
      </c>
      <c r="G105" s="1">
        <f t="shared" si="16"/>
        <v>248.00248895249621</v>
      </c>
      <c r="H105" s="1">
        <f t="shared" si="16"/>
        <v>259.32648766105024</v>
      </c>
      <c r="I105" s="1">
        <f t="shared" si="16"/>
        <v>289.31054447385162</v>
      </c>
      <c r="J105" s="1">
        <f t="shared" si="16"/>
        <v>302.05158859572191</v>
      </c>
      <c r="K105" s="1">
        <f t="shared" si="16"/>
        <v>305.74194391879013</v>
      </c>
      <c r="L105" s="1">
        <f t="shared" si="16"/>
        <v>281.44995110890505</v>
      </c>
      <c r="M105" s="1">
        <f t="shared" si="16"/>
        <v>318.67297839569733</v>
      </c>
      <c r="N105" s="1">
        <f t="shared" si="16"/>
        <v>319.22317316746421</v>
      </c>
      <c r="O105" s="1">
        <f t="shared" si="16"/>
        <v>300.32089153761819</v>
      </c>
      <c r="P105" s="1">
        <f t="shared" si="16"/>
        <v>334.53845187862282</v>
      </c>
      <c r="Q105" s="1">
        <f t="shared" si="16"/>
        <v>318.07437894515584</v>
      </c>
      <c r="R105" s="1">
        <f t="shared" si="16"/>
        <v>299.84274687457179</v>
      </c>
      <c r="S105" s="1">
        <f t="shared" si="16"/>
        <v>272.10926121371887</v>
      </c>
      <c r="T105" s="1">
        <f t="shared" si="16"/>
        <v>292.07125177348695</v>
      </c>
      <c r="U105" s="1">
        <f t="shared" si="16"/>
        <v>323.87476056955927</v>
      </c>
      <c r="V105" s="1">
        <f t="shared" si="16"/>
        <v>343.03895378519331</v>
      </c>
      <c r="W105" s="1">
        <f t="shared" si="16"/>
        <v>330.12323193840365</v>
      </c>
    </row>
    <row r="106" spans="1:23">
      <c r="A106" s="1">
        <v>93</v>
      </c>
      <c r="B106" s="1">
        <v>169</v>
      </c>
      <c r="C106" s="1">
        <f t="shared" si="13"/>
        <v>134.25621425455824</v>
      </c>
      <c r="D106" s="1">
        <f t="shared" si="16"/>
        <v>170.31036606797142</v>
      </c>
      <c r="E106" s="1">
        <f t="shared" si="16"/>
        <v>180.78357046382354</v>
      </c>
      <c r="F106" s="1">
        <f t="shared" si="16"/>
        <v>188.53593360937896</v>
      </c>
      <c r="G106" s="1">
        <f t="shared" si="16"/>
        <v>210.16210027882929</v>
      </c>
      <c r="H106" s="1">
        <f t="shared" si="16"/>
        <v>213.48455203540718</v>
      </c>
      <c r="I106" s="1">
        <f t="shared" si="16"/>
        <v>223.42729665593868</v>
      </c>
      <c r="J106" s="1">
        <f t="shared" si="16"/>
        <v>249.20786879022887</v>
      </c>
      <c r="K106" s="1">
        <f t="shared" si="16"/>
        <v>260.34309208836669</v>
      </c>
      <c r="L106" s="1">
        <f t="shared" si="16"/>
        <v>263.55511165704661</v>
      </c>
      <c r="M106" s="1">
        <f t="shared" si="16"/>
        <v>242.18171338124986</v>
      </c>
      <c r="N106" s="1">
        <f t="shared" si="16"/>
        <v>274.76145055550865</v>
      </c>
      <c r="O106" s="1">
        <f t="shared" si="16"/>
        <v>275.00143927963541</v>
      </c>
      <c r="P106" s="1">
        <f t="shared" si="16"/>
        <v>258.85604352196236</v>
      </c>
      <c r="Q106" s="1">
        <f t="shared" si="16"/>
        <v>288.3548986149483</v>
      </c>
      <c r="R106" s="1">
        <f t="shared" si="16"/>
        <v>273.89123339823664</v>
      </c>
      <c r="S106" s="1">
        <f t="shared" si="16"/>
        <v>258.43579448382218</v>
      </c>
      <c r="T106" s="1">
        <f t="shared" si="16"/>
        <v>234.48605049734795</v>
      </c>
      <c r="U106" s="1">
        <f t="shared" si="16"/>
        <v>251.9060854981021</v>
      </c>
      <c r="V106" s="1">
        <f t="shared" si="16"/>
        <v>278.57663433413774</v>
      </c>
      <c r="W106" s="1">
        <f t="shared" si="16"/>
        <v>295.43640109692603</v>
      </c>
    </row>
    <row r="107" spans="1:23">
      <c r="A107" s="1">
        <v>94</v>
      </c>
      <c r="B107" s="1">
        <v>103</v>
      </c>
      <c r="C107" s="1">
        <f t="shared" si="13"/>
        <v>138.69396832394659</v>
      </c>
      <c r="D107" s="1">
        <f t="shared" si="16"/>
        <v>109.839450996485</v>
      </c>
      <c r="E107" s="1">
        <f t="shared" si="16"/>
        <v>139.19905509573465</v>
      </c>
      <c r="F107" s="1">
        <f t="shared" si="16"/>
        <v>148.36405213647672</v>
      </c>
      <c r="G107" s="1">
        <f t="shared" si="16"/>
        <v>154.2851931063453</v>
      </c>
      <c r="H107" s="1">
        <f t="shared" si="16"/>
        <v>171.95079424555655</v>
      </c>
      <c r="I107" s="1">
        <f t="shared" si="16"/>
        <v>174.70368331236998</v>
      </c>
      <c r="J107" s="1">
        <f t="shared" si="16"/>
        <v>183.01717208442111</v>
      </c>
      <c r="K107" s="1">
        <f t="shared" si="16"/>
        <v>204.08712707385453</v>
      </c>
      <c r="L107" s="1">
        <f t="shared" si="16"/>
        <v>213.35165482831513</v>
      </c>
      <c r="M107" s="1">
        <f t="shared" si="16"/>
        <v>216.01223932511249</v>
      </c>
      <c r="N107" s="1">
        <f t="shared" si="16"/>
        <v>198.1016113473878</v>
      </c>
      <c r="O107" s="1">
        <f t="shared" si="16"/>
        <v>225.25104942159942</v>
      </c>
      <c r="P107" s="1">
        <f t="shared" si="16"/>
        <v>225.2353410503994</v>
      </c>
      <c r="Q107" s="1">
        <f t="shared" si="16"/>
        <v>212.13724720568803</v>
      </c>
      <c r="R107" s="1">
        <f t="shared" si="16"/>
        <v>236.31722970360201</v>
      </c>
      <c r="S107" s="1">
        <f t="shared" si="16"/>
        <v>224.21668306241691</v>
      </c>
      <c r="T107" s="1">
        <f t="shared" si="16"/>
        <v>211.78548218615128</v>
      </c>
      <c r="U107" s="1">
        <f t="shared" si="16"/>
        <v>192.11708632572979</v>
      </c>
      <c r="V107" s="1">
        <f t="shared" si="16"/>
        <v>206.5873040141945</v>
      </c>
      <c r="W107" s="1">
        <f t="shared" si="16"/>
        <v>227.7716364950021</v>
      </c>
    </row>
    <row r="108" spans="1:23">
      <c r="A108" s="1">
        <v>95</v>
      </c>
      <c r="B108" s="1">
        <v>81</v>
      </c>
      <c r="C108" s="1">
        <f t="shared" si="13"/>
        <v>80.270307359307367</v>
      </c>
      <c r="D108" s="1">
        <f t="shared" si="16"/>
        <v>108.29727207996368</v>
      </c>
      <c r="E108" s="1">
        <f t="shared" si="16"/>
        <v>85.477407329822029</v>
      </c>
      <c r="F108" s="1">
        <f t="shared" si="16"/>
        <v>108.20823438626897</v>
      </c>
      <c r="G108" s="1">
        <f t="shared" si="16"/>
        <v>115.84769267304628</v>
      </c>
      <c r="H108" s="1">
        <f t="shared" si="16"/>
        <v>120.09728736390062</v>
      </c>
      <c r="I108" s="1">
        <f t="shared" si="16"/>
        <v>133.82134623566031</v>
      </c>
      <c r="J108" s="1">
        <f t="shared" si="16"/>
        <v>135.99314309955045</v>
      </c>
      <c r="K108" s="1">
        <f t="shared" si="16"/>
        <v>142.61493215844027</v>
      </c>
      <c r="L108" s="1">
        <f t="shared" si="16"/>
        <v>158.99294433322632</v>
      </c>
      <c r="M108" s="1">
        <f t="shared" si="16"/>
        <v>166.3339451237344</v>
      </c>
      <c r="N108" s="1">
        <f t="shared" si="16"/>
        <v>168.43224678160774</v>
      </c>
      <c r="O108" s="1">
        <f t="shared" si="16"/>
        <v>154.13331587547384</v>
      </c>
      <c r="P108" s="1">
        <f t="shared" si="16"/>
        <v>175.68189326237683</v>
      </c>
      <c r="Q108" s="1">
        <f t="shared" si="16"/>
        <v>175.48935978044858</v>
      </c>
      <c r="R108" s="1">
        <f t="shared" si="16"/>
        <v>165.39075657067337</v>
      </c>
      <c r="S108" s="1">
        <f t="shared" si="16"/>
        <v>184.24680365871123</v>
      </c>
      <c r="T108" s="1">
        <f t="shared" si="16"/>
        <v>174.60279514877811</v>
      </c>
      <c r="U108" s="1">
        <f t="shared" si="16"/>
        <v>165.11025588862424</v>
      </c>
      <c r="V108" s="1">
        <f t="shared" si="16"/>
        <v>149.74105492655286</v>
      </c>
      <c r="W108" s="1">
        <f t="shared" si="16"/>
        <v>161.18745576133387</v>
      </c>
    </row>
    <row r="109" spans="1:23">
      <c r="A109" s="1">
        <v>96</v>
      </c>
      <c r="B109" s="1">
        <v>60</v>
      </c>
      <c r="C109" s="1">
        <f t="shared" si="13"/>
        <v>64.757311729769242</v>
      </c>
      <c r="D109" s="1">
        <f t="shared" si="16"/>
        <v>64.140014098596311</v>
      </c>
      <c r="E109" s="1">
        <f t="shared" si="16"/>
        <v>86.622146316798919</v>
      </c>
      <c r="F109" s="1">
        <f t="shared" si="16"/>
        <v>68.249626072850646</v>
      </c>
      <c r="G109" s="1">
        <f t="shared" si="16"/>
        <v>86.350461524437065</v>
      </c>
      <c r="H109" s="1">
        <f t="shared" si="16"/>
        <v>92.661252949223865</v>
      </c>
      <c r="I109" s="1">
        <f t="shared" si="16"/>
        <v>95.905287289138343</v>
      </c>
      <c r="J109" s="1">
        <f t="shared" si="16"/>
        <v>106.85356975273933</v>
      </c>
      <c r="K109" s="1">
        <f t="shared" si="16"/>
        <v>108.59991602398388</v>
      </c>
      <c r="L109" s="1">
        <f t="shared" si="16"/>
        <v>113.95042842401996</v>
      </c>
      <c r="M109" s="1">
        <f t="shared" si="16"/>
        <v>127.01971074153778</v>
      </c>
      <c r="N109" s="1">
        <f t="shared" si="16"/>
        <v>132.93578746726081</v>
      </c>
      <c r="O109" s="1">
        <f t="shared" si="16"/>
        <v>134.62275917521606</v>
      </c>
      <c r="P109" s="1">
        <f t="shared" si="16"/>
        <v>123.05561356109274</v>
      </c>
      <c r="Q109" s="1">
        <f t="shared" si="16"/>
        <v>140.43621021494243</v>
      </c>
      <c r="R109" s="1">
        <f t="shared" si="16"/>
        <v>140.20745794023182</v>
      </c>
      <c r="S109" s="1">
        <f t="shared" si="16"/>
        <v>132.18347341530185</v>
      </c>
      <c r="T109" s="1">
        <f t="shared" si="16"/>
        <v>147.25539849425525</v>
      </c>
      <c r="U109" s="1">
        <f t="shared" si="16"/>
        <v>139.46053252164296</v>
      </c>
      <c r="V109" s="1">
        <f t="shared" si="16"/>
        <v>131.95669595431411</v>
      </c>
      <c r="W109" s="1">
        <f t="shared" si="16"/>
        <v>119.65882964739896</v>
      </c>
    </row>
    <row r="110" spans="1:23">
      <c r="A110" s="1">
        <v>97</v>
      </c>
      <c r="B110" s="1">
        <v>45</v>
      </c>
      <c r="C110" s="1">
        <f t="shared" si="13"/>
        <v>45.666522993914299</v>
      </c>
      <c r="D110" s="1">
        <f t="shared" si="16"/>
        <v>49.238355772092021</v>
      </c>
      <c r="E110" s="1">
        <f t="shared" si="16"/>
        <v>48.710550718921127</v>
      </c>
      <c r="F110" s="1">
        <f t="shared" si="16"/>
        <v>65.934645116738594</v>
      </c>
      <c r="G110" s="1">
        <f t="shared" si="16"/>
        <v>51.743451822201799</v>
      </c>
      <c r="H110" s="1">
        <f t="shared" si="16"/>
        <v>65.382702664278952</v>
      </c>
      <c r="I110" s="1">
        <f t="shared" si="16"/>
        <v>70.531228107538638</v>
      </c>
      <c r="J110" s="1">
        <f t="shared" si="16"/>
        <v>72.733599852340973</v>
      </c>
      <c r="K110" s="1">
        <f t="shared" si="16"/>
        <v>81.017270664343371</v>
      </c>
      <c r="L110" s="1">
        <f t="shared" si="16"/>
        <v>82.362425678537946</v>
      </c>
      <c r="M110" s="1">
        <f t="shared" si="16"/>
        <v>86.528142962922757</v>
      </c>
      <c r="N110" s="1">
        <f t="shared" si="16"/>
        <v>96.42320420144172</v>
      </c>
      <c r="O110" s="1">
        <f t="shared" si="16"/>
        <v>101.00271304976484</v>
      </c>
      <c r="P110" s="1">
        <f t="shared" si="16"/>
        <v>102.3016594754548</v>
      </c>
      <c r="Q110" s="1">
        <f t="shared" si="16"/>
        <v>93.27309289320057</v>
      </c>
      <c r="R110" s="1">
        <f t="shared" si="16"/>
        <v>106.752166879013</v>
      </c>
      <c r="S110" s="1">
        <f t="shared" si="16"/>
        <v>106.44934427742481</v>
      </c>
      <c r="T110" s="1">
        <f t="shared" si="16"/>
        <v>100.4336861866137</v>
      </c>
      <c r="U110" s="1">
        <f t="shared" si="16"/>
        <v>111.88853081405045</v>
      </c>
      <c r="V110" s="1">
        <f t="shared" si="16"/>
        <v>105.81571975120855</v>
      </c>
      <c r="W110" s="1">
        <f t="shared" si="16"/>
        <v>100.25690657426902</v>
      </c>
    </row>
    <row r="111" spans="1:23">
      <c r="A111" s="1">
        <v>98</v>
      </c>
      <c r="B111" s="1">
        <v>46</v>
      </c>
      <c r="C111" s="1">
        <f t="shared" si="13"/>
        <v>35.936389040527594</v>
      </c>
      <c r="D111" s="1">
        <f t="shared" si="16"/>
        <v>36.705889960083084</v>
      </c>
      <c r="E111" s="1">
        <f t="shared" si="16"/>
        <v>39.517598394700769</v>
      </c>
      <c r="F111" s="1">
        <f t="shared" si="16"/>
        <v>39.023239113336267</v>
      </c>
      <c r="G111" s="1">
        <f t="shared" si="16"/>
        <v>53.004008498159202</v>
      </c>
      <c r="H111" s="1">
        <f t="shared" si="16"/>
        <v>41.346174143005022</v>
      </c>
      <c r="I111" s="1">
        <f t="shared" si="16"/>
        <v>52.142898913186755</v>
      </c>
      <c r="J111" s="1">
        <f t="shared" si="16"/>
        <v>56.6988563487524</v>
      </c>
      <c r="K111" s="1">
        <f t="shared" si="16"/>
        <v>58.146520943715892</v>
      </c>
      <c r="L111" s="1">
        <f t="shared" si="16"/>
        <v>64.745317868693249</v>
      </c>
      <c r="M111" s="1">
        <f t="shared" si="16"/>
        <v>65.845874679524542</v>
      </c>
      <c r="N111" s="1">
        <f t="shared" si="16"/>
        <v>69.307160821537039</v>
      </c>
      <c r="O111" s="1">
        <f t="shared" si="16"/>
        <v>77.197630000214829</v>
      </c>
      <c r="P111" s="1">
        <f t="shared" si="16"/>
        <v>80.971358597602048</v>
      </c>
      <c r="Q111" s="1">
        <f t="shared" si="16"/>
        <v>82.033542445366677</v>
      </c>
      <c r="R111" s="1">
        <f t="shared" si="16"/>
        <v>74.504764827245182</v>
      </c>
      <c r="S111" s="1">
        <f t="shared" si="16"/>
        <v>85.642028560227573</v>
      </c>
      <c r="T111" s="1">
        <f t="shared" si="16"/>
        <v>85.242943187797124</v>
      </c>
      <c r="U111" s="1">
        <f t="shared" si="16"/>
        <v>80.518298481414405</v>
      </c>
      <c r="V111" s="1">
        <f t="shared" si="16"/>
        <v>89.705494990335566</v>
      </c>
      <c r="W111" s="1">
        <f t="shared" si="16"/>
        <v>84.654869910583628</v>
      </c>
    </row>
    <row r="112" spans="1:23">
      <c r="A112" s="1">
        <v>99</v>
      </c>
      <c r="B112" s="1">
        <v>29</v>
      </c>
      <c r="C112" s="1">
        <f t="shared" si="13"/>
        <v>32.515007215007209</v>
      </c>
      <c r="D112" s="1">
        <f t="shared" si="16"/>
        <v>25.143967801522571</v>
      </c>
      <c r="E112" s="1">
        <f t="shared" si="16"/>
        <v>25.926243797151855</v>
      </c>
      <c r="F112" s="1">
        <f t="shared" si="16"/>
        <v>27.851690194223483</v>
      </c>
      <c r="G112" s="1">
        <f t="shared" si="16"/>
        <v>27.430894066980617</v>
      </c>
      <c r="H112" s="1">
        <f t="shared" si="16"/>
        <v>37.445126373010986</v>
      </c>
      <c r="I112" s="1">
        <f t="shared" si="16"/>
        <v>28.954329594654745</v>
      </c>
      <c r="J112" s="1">
        <f t="shared" si="16"/>
        <v>36.410511769805424</v>
      </c>
      <c r="K112" s="1">
        <f t="shared" si="16"/>
        <v>40.055090787763703</v>
      </c>
      <c r="L112" s="1">
        <f t="shared" si="16"/>
        <v>40.748155464712148</v>
      </c>
      <c r="M112" s="1">
        <f t="shared" si="16"/>
        <v>45.348310312761257</v>
      </c>
      <c r="N112" s="1">
        <f t="shared" si="16"/>
        <v>46.145419913613004</v>
      </c>
      <c r="O112" s="1">
        <f t="shared" si="16"/>
        <v>48.705584498128701</v>
      </c>
      <c r="P112" s="1">
        <f t="shared" si="16"/>
        <v>54.21446970235074</v>
      </c>
      <c r="Q112" s="1">
        <f t="shared" si="16"/>
        <v>56.974733590984883</v>
      </c>
      <c r="R112" s="1">
        <f t="shared" si="16"/>
        <v>57.743481761923334</v>
      </c>
      <c r="S112" s="1">
        <f t="shared" si="16"/>
        <v>52.148131189009675</v>
      </c>
      <c r="T112" s="1">
        <f t="shared" si="16"/>
        <v>60.324161637048533</v>
      </c>
      <c r="U112" s="1">
        <f t="shared" si="16"/>
        <v>59.883268018767829</v>
      </c>
      <c r="V112" s="1">
        <f t="shared" si="16"/>
        <v>56.65913158475275</v>
      </c>
      <c r="W112" s="1">
        <f t="shared" si="16"/>
        <v>63.127848250195576</v>
      </c>
    </row>
    <row r="113" spans="1:23">
      <c r="A113" s="1">
        <v>100</v>
      </c>
      <c r="B113" s="1">
        <v>20</v>
      </c>
      <c r="C113" s="1">
        <f t="shared" si="13"/>
        <v>20.640331890331893</v>
      </c>
      <c r="D113" s="1">
        <f t="shared" si="16"/>
        <v>23.141820994942208</v>
      </c>
      <c r="E113" s="1">
        <f t="shared" si="16"/>
        <v>17.892039996554349</v>
      </c>
      <c r="F113" s="1">
        <f t="shared" si="16"/>
        <v>18.452147980162678</v>
      </c>
      <c r="G113" s="1">
        <f t="shared" si="16"/>
        <v>19.821671872240969</v>
      </c>
      <c r="H113" s="1">
        <f t="shared" si="16"/>
        <v>19.521179591926064</v>
      </c>
      <c r="I113" s="1">
        <f t="shared" si="16"/>
        <v>26.65043237437828</v>
      </c>
      <c r="J113" s="1">
        <f t="shared" si="16"/>
        <v>20.603789136319278</v>
      </c>
      <c r="K113" s="1">
        <f t="shared" si="16"/>
        <v>25.908098945964518</v>
      </c>
      <c r="L113" s="1">
        <f t="shared" si="16"/>
        <v>28.507991251166125</v>
      </c>
      <c r="M113" s="1">
        <f t="shared" si="16"/>
        <v>28.996636160293615</v>
      </c>
      <c r="N113" s="1">
        <f t="shared" si="16"/>
        <v>32.269792640410181</v>
      </c>
      <c r="O113" s="1">
        <f t="shared" si="16"/>
        <v>32.837386238173366</v>
      </c>
      <c r="P113" s="1">
        <f t="shared" si="16"/>
        <v>34.661117127449145</v>
      </c>
      <c r="Q113" s="1">
        <f t="shared" si="16"/>
        <v>38.580981820355888</v>
      </c>
      <c r="R113" s="1">
        <f t="shared" si="16"/>
        <v>40.546838036606388</v>
      </c>
      <c r="S113" s="1">
        <f t="shared" si="16"/>
        <v>41.094228682484705</v>
      </c>
      <c r="T113" s="1">
        <f t="shared" si="16"/>
        <v>37.108029060903064</v>
      </c>
      <c r="U113" s="1">
        <f t="shared" si="16"/>
        <v>42.931390091953851</v>
      </c>
      <c r="V113" s="1">
        <f t="shared" si="16"/>
        <v>42.615368316179648</v>
      </c>
      <c r="W113" s="1">
        <f t="shared" si="16"/>
        <v>40.322280516485314</v>
      </c>
    </row>
    <row r="114" spans="1:23">
      <c r="A114" s="1">
        <v>101</v>
      </c>
      <c r="B114" s="1">
        <v>4</v>
      </c>
      <c r="C114" s="1">
        <f t="shared" si="13"/>
        <v>13.988736263736262</v>
      </c>
      <c r="D114" s="1">
        <f t="shared" si="16"/>
        <v>14.446736497629358</v>
      </c>
      <c r="E114" s="1">
        <f t="shared" si="16"/>
        <v>16.195751423584433</v>
      </c>
      <c r="F114" s="1">
        <f t="shared" si="16"/>
        <v>12.496702482886462</v>
      </c>
      <c r="G114" s="1">
        <f t="shared" si="16"/>
        <v>12.911826879791114</v>
      </c>
      <c r="H114" s="1">
        <f t="shared" si="16"/>
        <v>13.864267177039805</v>
      </c>
      <c r="I114" s="1">
        <f t="shared" si="16"/>
        <v>13.647042418926787</v>
      </c>
      <c r="J114" s="1">
        <f t="shared" si="16"/>
        <v>18.649240976349269</v>
      </c>
      <c r="K114" s="1">
        <f t="shared" si="16"/>
        <v>14.393200466848993</v>
      </c>
      <c r="L114" s="1">
        <f t="shared" si="16"/>
        <v>18.088380068029831</v>
      </c>
      <c r="M114" s="1">
        <f t="shared" si="16"/>
        <v>19.94908134421237</v>
      </c>
      <c r="N114" s="1">
        <f t="shared" si="16"/>
        <v>20.25900881871183</v>
      </c>
      <c r="O114" s="1">
        <f t="shared" si="16"/>
        <v>22.54348980198057</v>
      </c>
      <c r="P114" s="1">
        <f t="shared" si="16"/>
        <v>22.942580772174914</v>
      </c>
      <c r="Q114" s="1">
        <f t="shared" si="16"/>
        <v>24.229936662854964</v>
      </c>
      <c r="R114" s="1">
        <f t="shared" si="16"/>
        <v>26.966598991351322</v>
      </c>
      <c r="S114" s="1">
        <f t="shared" si="16"/>
        <v>28.351407040091615</v>
      </c>
      <c r="T114" s="1">
        <f t="shared" si="16"/>
        <v>28.736238904254726</v>
      </c>
      <c r="U114" s="1">
        <f t="shared" si="16"/>
        <v>25.9199464966302</v>
      </c>
      <c r="V114" s="1">
        <f t="shared" si="16"/>
        <v>30.024886686051151</v>
      </c>
      <c r="W114" s="1">
        <f t="shared" si="16"/>
        <v>29.78830682669112</v>
      </c>
    </row>
    <row r="115" spans="1:23">
      <c r="A115" s="1">
        <v>102</v>
      </c>
      <c r="B115" s="1">
        <v>8</v>
      </c>
      <c r="C115" s="1">
        <f t="shared" si="13"/>
        <v>2.0675757575757574</v>
      </c>
      <c r="D115" s="1">
        <f t="shared" si="16"/>
        <v>8.6480341325341321</v>
      </c>
      <c r="E115" s="1">
        <f t="shared" si="16"/>
        <v>8.9812911216369038</v>
      </c>
      <c r="F115" s="1">
        <f t="shared" si="16"/>
        <v>10.059495862483427</v>
      </c>
      <c r="G115" s="1">
        <f t="shared" si="16"/>
        <v>7.6383128991744949</v>
      </c>
      <c r="H115" s="1">
        <f t="shared" si="16"/>
        <v>8.0105521734941885</v>
      </c>
      <c r="I115" s="1">
        <f t="shared" si="16"/>
        <v>8.5723728801659043</v>
      </c>
      <c r="J115" s="1">
        <f t="shared" si="16"/>
        <v>8.4032019111018297</v>
      </c>
      <c r="K115" s="1">
        <f t="shared" si="16"/>
        <v>11.57349498864472</v>
      </c>
      <c r="L115" s="1">
        <f t="shared" si="16"/>
        <v>8.8097691309366351</v>
      </c>
      <c r="M115" s="1">
        <f t="shared" si="16"/>
        <v>11.02070554155765</v>
      </c>
      <c r="N115" s="1">
        <f t="shared" si="16"/>
        <v>12.380020150431042</v>
      </c>
      <c r="O115" s="1">
        <f t="shared" si="16"/>
        <v>12.414037840569387</v>
      </c>
      <c r="P115" s="1">
        <f t="shared" si="16"/>
        <v>13.802165062277782</v>
      </c>
      <c r="Q115" s="1">
        <f t="shared" si="16"/>
        <v>14.059255097867389</v>
      </c>
      <c r="R115" s="1">
        <f t="shared" si="16"/>
        <v>14.913359991926045</v>
      </c>
      <c r="S115" s="1">
        <f t="shared" si="16"/>
        <v>16.580288998136698</v>
      </c>
      <c r="T115" s="1">
        <f t="shared" si="16"/>
        <v>17.48496447562388</v>
      </c>
      <c r="U115" s="1">
        <f t="shared" si="16"/>
        <v>17.732603935119826</v>
      </c>
      <c r="V115" s="1">
        <f t="shared" si="16"/>
        <v>15.852013666790496</v>
      </c>
      <c r="W115" s="1">
        <f t="shared" si="16"/>
        <v>18.547420223548883</v>
      </c>
    </row>
    <row r="116" spans="1:23">
      <c r="A116" s="1" t="s">
        <v>0</v>
      </c>
      <c r="B116" s="1">
        <v>16</v>
      </c>
      <c r="C116" s="1">
        <f t="shared" si="13"/>
        <v>16.841146761734997</v>
      </c>
      <c r="D116" s="1">
        <f t="shared" si="16"/>
        <v>13.245527453592933</v>
      </c>
      <c r="E116" s="1">
        <f t="shared" si="16"/>
        <v>15.334421722938282</v>
      </c>
      <c r="F116" s="1">
        <f t="shared" si="16"/>
        <v>17.03252246989102</v>
      </c>
      <c r="G116" s="1">
        <f t="shared" si="16"/>
        <v>18.977850248971475</v>
      </c>
      <c r="H116" s="1">
        <f t="shared" si="16"/>
        <v>18.639252016390255</v>
      </c>
      <c r="I116" s="1">
        <f t="shared" si="16"/>
        <v>18.665043277123459</v>
      </c>
      <c r="J116" s="1">
        <f t="shared" si="16"/>
        <v>19.076524991933709</v>
      </c>
      <c r="K116" s="1">
        <f t="shared" si="16"/>
        <v>19.244501179564327</v>
      </c>
      <c r="L116" s="1">
        <f t="shared" si="16"/>
        <v>21.584437198203965</v>
      </c>
      <c r="M116" s="1">
        <f t="shared" si="16"/>
        <v>21.283241495613687</v>
      </c>
      <c r="N116" s="1">
        <f t="shared" si="16"/>
        <v>22.613334398036578</v>
      </c>
      <c r="O116" s="1">
        <f t="shared" si="16"/>
        <v>24.502473985172223</v>
      </c>
      <c r="P116" s="1">
        <f t="shared" si="16"/>
        <v>25.845252212824764</v>
      </c>
      <c r="Q116" s="1">
        <f t="shared" si="16"/>
        <v>27.753642277570457</v>
      </c>
      <c r="R116" s="1">
        <f t="shared" si="16"/>
        <v>29.268151089243762</v>
      </c>
      <c r="S116" s="1">
        <f t="shared" si="16"/>
        <v>30.928581571554947</v>
      </c>
      <c r="T116" s="1">
        <f t="shared" si="16"/>
        <v>33.258425237467335</v>
      </c>
      <c r="U116" s="1">
        <f t="shared" si="16"/>
        <v>35.525972759694049</v>
      </c>
      <c r="V116" s="1">
        <f t="shared" si="16"/>
        <v>37.289737442599034</v>
      </c>
      <c r="W116" s="1">
        <f t="shared" si="16"/>
        <v>37.203020243388693</v>
      </c>
    </row>
    <row r="117" spans="1:23">
      <c r="B117" s="1" t="s">
        <v>3</v>
      </c>
    </row>
    <row r="118" spans="1:23">
      <c r="A118">
        <v>0</v>
      </c>
      <c r="B118" s="1">
        <v>532</v>
      </c>
      <c r="C118" s="1">
        <f>SUM(B238:B272)*'6年分'!$L$114</f>
        <v>510.70843277695764</v>
      </c>
      <c r="D118" s="1">
        <f>SUM(C238:C272)*'6年分'!$L$114</f>
        <v>510.34248774044033</v>
      </c>
      <c r="E118" s="1">
        <f>SUM(D238:D272)*'6年分'!$L$114</f>
        <v>509.50878429275463</v>
      </c>
      <c r="F118" s="1">
        <f>SUM(E238:E272)*'6年分'!$L$114</f>
        <v>508.94592620547053</v>
      </c>
      <c r="G118" s="1">
        <f>SUM(F238:F272)*'6年分'!$L$114</f>
        <v>506.53792956135186</v>
      </c>
      <c r="H118" s="1">
        <f>SUM(G238:G272)*'6年分'!$L$114</f>
        <v>505.03259975716134</v>
      </c>
      <c r="I118" s="1">
        <f>SUM(H238:H272)*'6年分'!$L$114</f>
        <v>502.53589441452141</v>
      </c>
      <c r="J118" s="1">
        <f>SUM(I238:I272)*'6年分'!$L$114</f>
        <v>499.92751867630216</v>
      </c>
      <c r="K118" s="1">
        <f>SUM(J238:J272)*'6年分'!$L$114</f>
        <v>496.20689219501674</v>
      </c>
      <c r="L118" s="1">
        <f>SUM(K238:K272)*'6年分'!$L$114</f>
        <v>493.65563080776275</v>
      </c>
      <c r="M118" s="1">
        <f>SUM(L238:L272)*'6年分'!$L$114</f>
        <v>491.21626975074821</v>
      </c>
      <c r="N118" s="1">
        <f>SUM(M238:M272)*'6年分'!$L$114</f>
        <v>490.12001948107439</v>
      </c>
      <c r="O118" s="1">
        <f>SUM(N238:N272)*'6年分'!$L$114</f>
        <v>488.97241506668877</v>
      </c>
      <c r="P118" s="1">
        <f>SUM(O238:O272)*'6年分'!$L$114</f>
        <v>488.98621799815959</v>
      </c>
      <c r="Q118" s="1">
        <f>SUM(P238:P272)*'6年分'!$L$114</f>
        <v>488.22416052909222</v>
      </c>
      <c r="R118" s="1">
        <f>SUM(Q238:Q272)*'6年分'!$L$114</f>
        <v>487.97556955915371</v>
      </c>
      <c r="S118" s="1">
        <f>SUM(R238:R272)*'6年分'!$L$114</f>
        <v>485.86864805802009</v>
      </c>
      <c r="T118" s="1">
        <f>SUM(S238:S272)*'6年分'!$L$114</f>
        <v>486.07446303588137</v>
      </c>
      <c r="U118" s="1">
        <f>SUM(T238:T272)*'6年分'!$L$114</f>
        <v>487.1058792045506</v>
      </c>
      <c r="V118" s="1">
        <f>SUM(U238:U272)*'6年分'!$L$114</f>
        <v>487.68254603780827</v>
      </c>
      <c r="W118" s="1">
        <f>SUM(V238:V272)*'6年分'!$L$114</f>
        <v>487.44019731459696</v>
      </c>
    </row>
    <row r="119" spans="1:23">
      <c r="A119">
        <v>1</v>
      </c>
      <c r="B119" s="1">
        <v>549</v>
      </c>
      <c r="C119" s="1">
        <f>B118*'6年分'!$X3</f>
        <v>530.2751047520137</v>
      </c>
      <c r="D119" s="1">
        <f>C118*'6年分'!$X3</f>
        <v>509.05257084311648</v>
      </c>
      <c r="E119" s="1">
        <f>D118*'6年分'!$X3</f>
        <v>508.68781230444603</v>
      </c>
      <c r="F119" s="1">
        <f>E118*'6年分'!$X3</f>
        <v>507.85681196036023</v>
      </c>
      <c r="G119" s="1">
        <f>F118*'6年分'!$X3</f>
        <v>507.29577881901605</v>
      </c>
      <c r="H119" s="1">
        <f>G118*'6年分'!$X3</f>
        <v>504.89558958461282</v>
      </c>
      <c r="I119" s="1">
        <f>H118*'6年分'!$X3</f>
        <v>503.39514048761384</v>
      </c>
      <c r="J119" s="1">
        <f>I118*'6年分'!$X3</f>
        <v>500.90653017350991</v>
      </c>
      <c r="K119" s="1">
        <f>J118*'6年分'!$X3</f>
        <v>498.30661153099703</v>
      </c>
      <c r="L119" s="1">
        <f>K118*'6年分'!$X3</f>
        <v>494.5980483785408</v>
      </c>
      <c r="M119" s="1">
        <f>L118*'6年分'!$X3</f>
        <v>492.05505890602973</v>
      </c>
      <c r="N119" s="1">
        <f>M118*'6年分'!$X3</f>
        <v>489.62360695107418</v>
      </c>
      <c r="O119" s="1">
        <f>N118*'6年分'!$X3</f>
        <v>488.53091103643936</v>
      </c>
      <c r="P119" s="1">
        <f>O118*'6年分'!$X3</f>
        <v>487.38702748182993</v>
      </c>
      <c r="Q119" s="1">
        <f>P118*'6年分'!$X3</f>
        <v>487.40078566027273</v>
      </c>
      <c r="R119" s="1">
        <f>Q118*'6年分'!$X3</f>
        <v>486.64119899817359</v>
      </c>
      <c r="S119" s="1">
        <f>R118*'6年分'!$X3</f>
        <v>486.39341403083421</v>
      </c>
      <c r="T119" s="1">
        <f>S118*'6年分'!$X3</f>
        <v>484.29332376820656</v>
      </c>
      <c r="U119" s="1">
        <f>T118*'6年分'!$X3</f>
        <v>484.49847143539631</v>
      </c>
      <c r="V119" s="1">
        <f>U118*'6年分'!$X3</f>
        <v>485.52654345961435</v>
      </c>
      <c r="W119" s="1">
        <f>V118*'6年分'!$X3</f>
        <v>486.10134057505178</v>
      </c>
    </row>
    <row r="120" spans="1:23">
      <c r="A120">
        <v>2</v>
      </c>
      <c r="B120" s="1">
        <v>456</v>
      </c>
      <c r="C120" s="1">
        <f>B119*'6年分'!$X4</f>
        <v>546.1565645788196</v>
      </c>
      <c r="D120" s="1">
        <f>C119*'6年分'!$X4</f>
        <v>527.52865117128135</v>
      </c>
      <c r="E120" s="1">
        <f>D119*'6年分'!$X4</f>
        <v>506.41603512148026</v>
      </c>
      <c r="F120" s="1">
        <f>E119*'6年分'!$X4</f>
        <v>506.05316577652394</v>
      </c>
      <c r="G120" s="1">
        <f>F119*'6年分'!$X4</f>
        <v>505.22646943209821</v>
      </c>
      <c r="H120" s="1">
        <f>G119*'6年分'!$X4</f>
        <v>504.66834204941807</v>
      </c>
      <c r="I120" s="1">
        <f>H119*'6年分'!$X4</f>
        <v>502.28058411389759</v>
      </c>
      <c r="J120" s="1">
        <f>I119*'6年分'!$X4</f>
        <v>500.78790629214467</v>
      </c>
      <c r="K120" s="1">
        <f>J119*'6年分'!$X4</f>
        <v>498.31218523617667</v>
      </c>
      <c r="L120" s="1">
        <f>K119*'6年分'!$X4</f>
        <v>495.72573235096854</v>
      </c>
      <c r="M120" s="1">
        <f>L119*'6年分'!$X4</f>
        <v>492.03637695776439</v>
      </c>
      <c r="N120" s="1">
        <f>M119*'6年分'!$X4</f>
        <v>489.50655838933676</v>
      </c>
      <c r="O120" s="1">
        <f>N119*'6年分'!$X4</f>
        <v>487.08769965225667</v>
      </c>
      <c r="P120" s="1">
        <f>O119*'6年分'!$X4</f>
        <v>486.00066313701757</v>
      </c>
      <c r="Q120" s="1">
        <f>P119*'6年分'!$X4</f>
        <v>484.86270409792161</v>
      </c>
      <c r="R120" s="1">
        <f>Q119*'6年分'!$X4</f>
        <v>484.87639101863778</v>
      </c>
      <c r="S120" s="1">
        <f>R119*'6年分'!$X4</f>
        <v>484.12073848335189</v>
      </c>
      <c r="T120" s="1">
        <f>S119*'6年分'!$X4</f>
        <v>483.874236868568</v>
      </c>
      <c r="U120" s="1">
        <f>T119*'6年分'!$X4</f>
        <v>481.78502360237098</v>
      </c>
      <c r="V120" s="1">
        <f>U119*'6年分'!$X4</f>
        <v>481.98910874835229</v>
      </c>
      <c r="W120" s="1">
        <f>V119*'6年分'!$X4</f>
        <v>483.01185607965738</v>
      </c>
    </row>
    <row r="121" spans="1:23">
      <c r="A121">
        <v>3</v>
      </c>
      <c r="B121" s="1">
        <v>489</v>
      </c>
      <c r="C121" s="1">
        <f>B120*'6年分'!$X5</f>
        <v>454.85947427574081</v>
      </c>
      <c r="D121" s="1">
        <f>C120*'6年分'!$X5</f>
        <v>544.7905435012425</v>
      </c>
      <c r="E121" s="1">
        <f>D120*'6年分'!$X5</f>
        <v>526.20922135342039</v>
      </c>
      <c r="F121" s="1">
        <f>E120*'6年分'!$X5</f>
        <v>505.14941118456494</v>
      </c>
      <c r="G121" s="1">
        <f>F120*'6年分'!$X5</f>
        <v>504.78744943132455</v>
      </c>
      <c r="H121" s="1">
        <f>G120*'6年分'!$X5</f>
        <v>503.96282078086148</v>
      </c>
      <c r="I121" s="1">
        <f>H120*'6年分'!$X5</f>
        <v>503.40608936010534</v>
      </c>
      <c r="J121" s="1">
        <f>I120*'6年分'!$X5</f>
        <v>501.02430357227956</v>
      </c>
      <c r="K121" s="1">
        <f>J120*'6年分'!$X5</f>
        <v>499.53535916599537</v>
      </c>
      <c r="L121" s="1">
        <f>K120*'6年分'!$X5</f>
        <v>497.06583026693619</v>
      </c>
      <c r="M121" s="1">
        <f>L120*'6年分'!$X5</f>
        <v>494.48584649587315</v>
      </c>
      <c r="N121" s="1">
        <f>M120*'6年分'!$X5</f>
        <v>490.80571874462487</v>
      </c>
      <c r="O121" s="1">
        <f>N120*'6年分'!$X5</f>
        <v>488.28222763925646</v>
      </c>
      <c r="P121" s="1">
        <f>O120*'6年分'!$X5</f>
        <v>485.86941883773119</v>
      </c>
      <c r="Q121" s="1">
        <f>P120*'6年分'!$X5</f>
        <v>484.78510116702898</v>
      </c>
      <c r="R121" s="1">
        <f>Q120*'6年分'!$X5</f>
        <v>483.64998833748837</v>
      </c>
      <c r="S121" s="1">
        <f>R120*'6年分'!$X5</f>
        <v>483.66364102512307</v>
      </c>
      <c r="T121" s="1">
        <f>S120*'6年分'!$X5</f>
        <v>482.9098784923703</v>
      </c>
      <c r="U121" s="1">
        <f>T120*'6年分'!$X5</f>
        <v>482.66399341581609</v>
      </c>
      <c r="V121" s="1">
        <f>U120*'6年分'!$X5</f>
        <v>480.58000559144705</v>
      </c>
      <c r="W121" s="1">
        <f>V120*'6年分'!$X5</f>
        <v>480.78358028927278</v>
      </c>
    </row>
    <row r="122" spans="1:23">
      <c r="A122">
        <v>4</v>
      </c>
      <c r="B122" s="1">
        <v>460</v>
      </c>
      <c r="C122" s="1">
        <f>B121*'6年分'!$X6</f>
        <v>484.6254898697743</v>
      </c>
      <c r="D122" s="1">
        <f>C121*'6年分'!$X6</f>
        <v>450.79037943310612</v>
      </c>
      <c r="E122" s="1">
        <f>D121*'6年分'!$X6</f>
        <v>539.91694073764882</v>
      </c>
      <c r="F122" s="1">
        <f>E121*'6年分'!$X6</f>
        <v>521.50184391082587</v>
      </c>
      <c r="G122" s="1">
        <f>F121*'6年分'!$X6</f>
        <v>500.6304311917134</v>
      </c>
      <c r="H122" s="1">
        <f>G121*'6年分'!$X6</f>
        <v>500.27170748623638</v>
      </c>
      <c r="I122" s="1">
        <f>H121*'6年分'!$X6</f>
        <v>499.45445582224596</v>
      </c>
      <c r="J122" s="1">
        <f>I121*'6年分'!$X6</f>
        <v>498.90270482529331</v>
      </c>
      <c r="K122" s="1">
        <f>J121*'6年分'!$X6</f>
        <v>496.54222608461862</v>
      </c>
      <c r="L122" s="1">
        <f>K121*'6年分'!$X6</f>
        <v>495.06660151961995</v>
      </c>
      <c r="M122" s="1">
        <f>L121*'6年分'!$X6</f>
        <v>492.61916460253588</v>
      </c>
      <c r="N122" s="1">
        <f>M121*'6年分'!$X6</f>
        <v>490.06226092378847</v>
      </c>
      <c r="O122" s="1">
        <f>N121*'6年分'!$X6</f>
        <v>486.41505496421371</v>
      </c>
      <c r="P122" s="1">
        <f>O121*'6年分'!$X6</f>
        <v>483.91413857746284</v>
      </c>
      <c r="Q122" s="1">
        <f>P121*'6年分'!$X6</f>
        <v>481.52291434964832</v>
      </c>
      <c r="R122" s="1">
        <f>Q121*'6年分'!$X6</f>
        <v>480.44829679885385</v>
      </c>
      <c r="S122" s="1">
        <f>R121*'6年分'!$X6</f>
        <v>479.32333849399987</v>
      </c>
      <c r="T122" s="1">
        <f>S121*'6年分'!$X6</f>
        <v>479.33686904703262</v>
      </c>
      <c r="U122" s="1">
        <f>T121*'6年分'!$X6</f>
        <v>478.58984954461789</v>
      </c>
      <c r="V122" s="1">
        <f>U121*'6年分'!$X6</f>
        <v>478.34616411378607</v>
      </c>
      <c r="W122" s="1">
        <f>V121*'6年分'!$X6</f>
        <v>476.2808192870632</v>
      </c>
    </row>
    <row r="123" spans="1:23">
      <c r="A123">
        <v>5</v>
      </c>
      <c r="B123" s="1">
        <v>475</v>
      </c>
      <c r="C123" s="1">
        <f>B122*'6年分'!$X7</f>
        <v>465.77345781079725</v>
      </c>
      <c r="D123" s="1">
        <f>C122*'6年分'!$X7</f>
        <v>490.70802208673103</v>
      </c>
      <c r="E123" s="1">
        <f>D122*'6年分'!$X7</f>
        <v>456.44824733999809</v>
      </c>
      <c r="F123" s="1">
        <f>E122*'6年分'!$X7</f>
        <v>546.69343569130865</v>
      </c>
      <c r="G123" s="1">
        <f>F122*'6年分'!$X7</f>
        <v>528.04721107185219</v>
      </c>
      <c r="H123" s="1">
        <f>G122*'6年分'!$X7</f>
        <v>506.91384135103209</v>
      </c>
      <c r="I123" s="1">
        <f>H122*'6年分'!$X7</f>
        <v>506.55061530603484</v>
      </c>
      <c r="J123" s="1">
        <f>I122*'6年分'!$X7</f>
        <v>505.72310632029905</v>
      </c>
      <c r="K123" s="1">
        <f>J122*'6年分'!$X7</f>
        <v>505.16443029920953</v>
      </c>
      <c r="L123" s="1">
        <f>K122*'6年分'!$X7</f>
        <v>502.77432520109448</v>
      </c>
      <c r="M123" s="1">
        <f>L122*'6年分'!$X7</f>
        <v>501.28018007920321</v>
      </c>
      <c r="N123" s="1">
        <f>M122*'6年分'!$X7</f>
        <v>498.80202539302047</v>
      </c>
      <c r="O123" s="1">
        <f>N122*'6年分'!$X7</f>
        <v>496.21303002836976</v>
      </c>
      <c r="P123" s="1">
        <f>O122*'6年分'!$X7</f>
        <v>492.52004800415392</v>
      </c>
      <c r="Q123" s="1">
        <f>P122*'6年分'!$X7</f>
        <v>489.98774262773514</v>
      </c>
      <c r="R123" s="1">
        <f>Q122*'6年分'!$X7</f>
        <v>487.56650615601751</v>
      </c>
      <c r="S123" s="1">
        <f>R122*'6年分'!$X7</f>
        <v>486.47840108545728</v>
      </c>
      <c r="T123" s="1">
        <f>S122*'6年分'!$X7</f>
        <v>485.3393234342729</v>
      </c>
      <c r="U123" s="1">
        <f>T122*'6年分'!$X7</f>
        <v>485.35302380921235</v>
      </c>
      <c r="V123" s="1">
        <f>U122*'6年分'!$X7</f>
        <v>484.59662846857799</v>
      </c>
      <c r="W123" s="1">
        <f>V122*'6年分'!$X7</f>
        <v>484.34988454306352</v>
      </c>
    </row>
    <row r="124" spans="1:23">
      <c r="A124">
        <v>6</v>
      </c>
      <c r="B124" s="1">
        <v>453</v>
      </c>
      <c r="C124" s="1">
        <f>B123*'6年分'!$X8</f>
        <v>483.97891660814338</v>
      </c>
      <c r="D124" s="1">
        <f>C123*'6年分'!$X8</f>
        <v>474.57796525494405</v>
      </c>
      <c r="E124" s="1">
        <f>D123*'6年分'!$X8</f>
        <v>499.98386715886522</v>
      </c>
      <c r="F124" s="1">
        <f>E123*'6年分'!$X8</f>
        <v>465.07648049536448</v>
      </c>
      <c r="G124" s="1">
        <f>F123*'6年分'!$X8</f>
        <v>557.02757204771217</v>
      </c>
      <c r="H124" s="1">
        <f>G123*'6年分'!$X8</f>
        <v>538.02887817369822</v>
      </c>
      <c r="I124" s="1">
        <f>H123*'6年分'!$X8</f>
        <v>516.49602473841003</v>
      </c>
      <c r="J124" s="1">
        <f>I123*'6年分'!$X8</f>
        <v>516.12593263790131</v>
      </c>
      <c r="K124" s="1">
        <f>J123*'6年分'!$X8</f>
        <v>515.28278126442785</v>
      </c>
      <c r="L124" s="1">
        <f>K123*'6年分'!$X8</f>
        <v>514.71354460038185</v>
      </c>
      <c r="M124" s="1">
        <f>L123*'6年分'!$X8</f>
        <v>512.27825938782325</v>
      </c>
      <c r="N124" s="1">
        <f>M123*'6年分'!$X8</f>
        <v>510.75587046709006</v>
      </c>
      <c r="O124" s="1">
        <f>N123*'6年分'!$X8</f>
        <v>508.23087126665615</v>
      </c>
      <c r="P124" s="1">
        <f>O123*'6年分'!$X8</f>
        <v>505.59293616836737</v>
      </c>
      <c r="Q124" s="1">
        <f>P123*'6年分'!$X8</f>
        <v>501.83014577019196</v>
      </c>
      <c r="R124" s="1">
        <f>Q123*'6年分'!$X8</f>
        <v>499.24997226998113</v>
      </c>
      <c r="S124" s="1">
        <f>R123*'6年分'!$X8</f>
        <v>496.78296720801478</v>
      </c>
      <c r="T124" s="1">
        <f>S123*'6年分'!$X8</f>
        <v>495.6742937065294</v>
      </c>
      <c r="U124" s="1">
        <f>T123*'6年分'!$X8</f>
        <v>494.51368409062883</v>
      </c>
      <c r="V124" s="1">
        <f>U123*'6年分'!$X8</f>
        <v>494.52764344351368</v>
      </c>
      <c r="W124" s="1">
        <f>V123*'6年分'!$X8</f>
        <v>493.75694997511863</v>
      </c>
    </row>
    <row r="125" spans="1:23">
      <c r="A125">
        <v>7</v>
      </c>
      <c r="B125" s="1">
        <v>450</v>
      </c>
      <c r="C125" s="1">
        <f>B124*'6年分'!$X9</f>
        <v>459.06701095534061</v>
      </c>
      <c r="D125" s="1">
        <f>C124*'6年分'!$X9</f>
        <v>490.4608269596124</v>
      </c>
      <c r="E125" s="1">
        <f>D124*'6年分'!$X9</f>
        <v>480.93396903941419</v>
      </c>
      <c r="F125" s="1">
        <f>E124*'6年分'!$X9</f>
        <v>506.68013117552391</v>
      </c>
      <c r="G125" s="1">
        <f>F124*'6年分'!$X9</f>
        <v>471.30523127292878</v>
      </c>
      <c r="H125" s="1">
        <f>G124*'6年分'!$X9</f>
        <v>564.48782013168625</v>
      </c>
      <c r="I125" s="1">
        <f>H124*'6年分'!$X9</f>
        <v>545.23467750740554</v>
      </c>
      <c r="J125" s="1">
        <f>I124*'6年分'!$X9</f>
        <v>523.4134354237915</v>
      </c>
      <c r="K125" s="1">
        <f>J124*'6年分'!$X9</f>
        <v>523.03838669452273</v>
      </c>
      <c r="L125" s="1">
        <f>K124*'6年分'!$X9</f>
        <v>522.18394302829017</v>
      </c>
      <c r="M125" s="1">
        <f>L124*'6年分'!$X9</f>
        <v>521.60708260027741</v>
      </c>
      <c r="N125" s="1">
        <f>M124*'6年分'!$X9</f>
        <v>519.13918170987347</v>
      </c>
      <c r="O125" s="1">
        <f>N124*'6年分'!$X9</f>
        <v>517.59640349496726</v>
      </c>
      <c r="P125" s="1">
        <f>O124*'6年分'!$X9</f>
        <v>515.03758708082194</v>
      </c>
      <c r="Q125" s="1">
        <f>P124*'6年分'!$X9</f>
        <v>512.36432222284043</v>
      </c>
      <c r="R125" s="1">
        <f>Q124*'6年分'!$X9</f>
        <v>508.55113692274807</v>
      </c>
      <c r="S125" s="1">
        <f>R124*'6年分'!$X9</f>
        <v>505.93640726162675</v>
      </c>
      <c r="T125" s="1">
        <f>S124*'6年分'!$X9</f>
        <v>503.43636169913538</v>
      </c>
      <c r="U125" s="1">
        <f>T124*'6年分'!$X9</f>
        <v>502.31283977760717</v>
      </c>
      <c r="V125" s="1">
        <f>U124*'6年分'!$X9</f>
        <v>501.13668616335218</v>
      </c>
      <c r="W125" s="1">
        <f>V124*'6年分'!$X9</f>
        <v>501.15083247329414</v>
      </c>
    </row>
    <row r="126" spans="1:23">
      <c r="A126">
        <v>8</v>
      </c>
      <c r="B126" s="1">
        <v>457</v>
      </c>
      <c r="C126" s="1">
        <f>B125*'6年分'!$X10</f>
        <v>455.13595510809847</v>
      </c>
      <c r="D126" s="1">
        <f>C125*'6年分'!$X10</f>
        <v>464.30644997728632</v>
      </c>
      <c r="E126" s="1">
        <f>D125*'6年分'!$X10</f>
        <v>496.05857093638002</v>
      </c>
      <c r="F126" s="1">
        <f>E125*'6年分'!$X10</f>
        <v>486.42298076151656</v>
      </c>
      <c r="G126" s="1">
        <f>F125*'6年分'!$X10</f>
        <v>512.46298985970827</v>
      </c>
      <c r="H126" s="1">
        <f>G125*'6年分'!$X10</f>
        <v>476.68434796188376</v>
      </c>
      <c r="I126" s="1">
        <f>H125*'6年分'!$X10</f>
        <v>570.93045147227451</v>
      </c>
      <c r="J126" s="1">
        <f>I125*'6年分'!$X10</f>
        <v>551.45756823419799</v>
      </c>
      <c r="K126" s="1">
        <f>J125*'6年分'!$X10</f>
        <v>529.38727521781857</v>
      </c>
      <c r="L126" s="1">
        <f>K125*'6年分'!$X10</f>
        <v>529.0079459698012</v>
      </c>
      <c r="M126" s="1">
        <f>L125*'6年分'!$X10</f>
        <v>528.14375033843055</v>
      </c>
      <c r="N126" s="1">
        <f>M125*'6年分'!$X10</f>
        <v>527.56030606761351</v>
      </c>
      <c r="O126" s="1">
        <f>N125*'6年分'!$X10</f>
        <v>525.06423844791095</v>
      </c>
      <c r="P126" s="1">
        <f>O125*'6年分'!$X10</f>
        <v>523.50385214488585</v>
      </c>
      <c r="Q126" s="1">
        <f>P125*'6年分'!$X10</f>
        <v>520.91583136133409</v>
      </c>
      <c r="R126" s="1">
        <f>Q125*'6年分'!$X10</f>
        <v>518.21205590712441</v>
      </c>
      <c r="S126" s="1">
        <f>R125*'6年分'!$X10</f>
        <v>514.35534983254286</v>
      </c>
      <c r="T126" s="1">
        <f>S125*'6年分'!$X10</f>
        <v>511.71077765106753</v>
      </c>
      <c r="U126" s="1">
        <f>T125*'6年分'!$X10</f>
        <v>509.18219848462689</v>
      </c>
      <c r="V126" s="1">
        <f>U125*'6年分'!$X10</f>
        <v>508.04585354498329</v>
      </c>
      <c r="W126" s="1">
        <f>V125*'6年分'!$X10</f>
        <v>506.85627621481041</v>
      </c>
    </row>
    <row r="127" spans="1:23">
      <c r="A127">
        <v>9</v>
      </c>
      <c r="B127" s="1">
        <v>444</v>
      </c>
      <c r="C127" s="1">
        <f>B126*'6年分'!$X11</f>
        <v>461.43496646462717</v>
      </c>
      <c r="D127" s="1">
        <f>C126*'6年分'!$X11</f>
        <v>459.55283190842772</v>
      </c>
      <c r="E127" s="1">
        <f>D126*'6年分'!$X11</f>
        <v>468.81232204503107</v>
      </c>
      <c r="F127" s="1">
        <f>E126*'6年分'!$X11</f>
        <v>500.87258215430938</v>
      </c>
      <c r="G127" s="1">
        <f>F126*'6年分'!$X11</f>
        <v>491.14348318449538</v>
      </c>
      <c r="H127" s="1">
        <f>G126*'6年分'!$X11</f>
        <v>517.43619811876817</v>
      </c>
      <c r="I127" s="1">
        <f>H126*'6年分'!$X11</f>
        <v>481.31034161051315</v>
      </c>
      <c r="J127" s="1">
        <f>I126*'6年分'!$X11</f>
        <v>576.47105848740364</v>
      </c>
      <c r="K127" s="1">
        <f>J126*'6年分'!$X11</f>
        <v>556.80920022934788</v>
      </c>
      <c r="L127" s="1">
        <f>K126*'6年分'!$X11</f>
        <v>534.52472557316071</v>
      </c>
      <c r="M127" s="1">
        <f>L126*'6年分'!$X11</f>
        <v>534.14171511618497</v>
      </c>
      <c r="N127" s="1">
        <f>M126*'6年分'!$X11</f>
        <v>533.26913287946638</v>
      </c>
      <c r="O127" s="1">
        <f>N126*'6年分'!$X11</f>
        <v>532.68002656100145</v>
      </c>
      <c r="P127" s="1">
        <f>O126*'6年分'!$X11</f>
        <v>530.15973579865818</v>
      </c>
      <c r="Q127" s="1">
        <f>P126*'6年分'!$X11</f>
        <v>528.5842066927321</v>
      </c>
      <c r="R127" s="1">
        <f>Q126*'6年分'!$X11</f>
        <v>525.97107040505591</v>
      </c>
      <c r="S127" s="1">
        <f>R126*'6年分'!$X11</f>
        <v>523.24105610299659</v>
      </c>
      <c r="T127" s="1">
        <f>S126*'6年分'!$X11</f>
        <v>519.34692254022093</v>
      </c>
      <c r="U127" s="1">
        <f>T126*'6年分'!$X11</f>
        <v>516.67668605034714</v>
      </c>
      <c r="V127" s="1">
        <f>U126*'6年分'!$X11</f>
        <v>514.1235682322515</v>
      </c>
      <c r="W127" s="1">
        <f>V126*'6年分'!$X11</f>
        <v>512.97619560836381</v>
      </c>
    </row>
    <row r="128" spans="1:23">
      <c r="A128">
        <v>10</v>
      </c>
      <c r="B128" s="1">
        <v>463</v>
      </c>
      <c r="C128" s="1">
        <f>B127*'6年分'!$X12</f>
        <v>445.51931156552729</v>
      </c>
      <c r="D128" s="1">
        <f>C127*'6年分'!$X12</f>
        <v>463.01393826933077</v>
      </c>
      <c r="E128" s="1">
        <f>D127*'6年分'!$X12</f>
        <v>461.1253632879081</v>
      </c>
      <c r="F128" s="1">
        <f>E127*'6年分'!$X12</f>
        <v>470.41653822283445</v>
      </c>
      <c r="G128" s="1">
        <f>F127*'6年分'!$X12</f>
        <v>502.58650446719798</v>
      </c>
      <c r="H128" s="1">
        <f>G127*'6年分'!$X12</f>
        <v>492.82411375732318</v>
      </c>
      <c r="I128" s="1">
        <f>H127*'6年分'!$X12</f>
        <v>519.20679902017423</v>
      </c>
      <c r="J128" s="1">
        <f>I127*'6年分'!$X12</f>
        <v>482.95732442271299</v>
      </c>
      <c r="K128" s="1">
        <f>J127*'6年分'!$X12</f>
        <v>578.44366917738489</v>
      </c>
      <c r="L128" s="1">
        <f>K127*'6年分'!$X12</f>
        <v>558.71453053948403</v>
      </c>
      <c r="M128" s="1">
        <f>L127*'6年分'!$X12</f>
        <v>536.3538012434841</v>
      </c>
      <c r="N128" s="1">
        <f>M127*'6年分'!$X12</f>
        <v>535.96948017340708</v>
      </c>
      <c r="O128" s="1">
        <f>N127*'6年分'!$X12</f>
        <v>535.09391207118369</v>
      </c>
      <c r="P128" s="1">
        <f>O127*'6年分'!$X12</f>
        <v>534.5027899057751</v>
      </c>
      <c r="Q128" s="1">
        <f>P127*'6年分'!$X12</f>
        <v>531.97387502878382</v>
      </c>
      <c r="R128" s="1">
        <f>Q127*'6年分'!$X12</f>
        <v>530.3929546625144</v>
      </c>
      <c r="S128" s="1">
        <f>R127*'6年分'!$X12</f>
        <v>527.77087655460355</v>
      </c>
      <c r="T128" s="1">
        <f>S127*'6年分'!$X12</f>
        <v>525.0315204906002</v>
      </c>
      <c r="U128" s="1">
        <f>T127*'6年分'!$X12</f>
        <v>521.12406169773521</v>
      </c>
      <c r="V128" s="1">
        <f>U127*'6年分'!$X12</f>
        <v>518.44468799799267</v>
      </c>
      <c r="W128" s="1">
        <f>V127*'6年分'!$X12</f>
        <v>515.88283373523666</v>
      </c>
    </row>
    <row r="129" spans="1:23">
      <c r="A129">
        <v>11</v>
      </c>
      <c r="B129" s="1">
        <v>508</v>
      </c>
      <c r="C129" s="1">
        <f>B128*'6年分'!$X13</f>
        <v>467.87957624814624</v>
      </c>
      <c r="D129" s="1">
        <f>C128*'6年分'!$X13</f>
        <v>450.21465811154371</v>
      </c>
      <c r="E129" s="1">
        <f>D128*'6年分'!$X13</f>
        <v>467.89366141347693</v>
      </c>
      <c r="F129" s="1">
        <f>E128*'6年分'!$X13</f>
        <v>465.98518266181196</v>
      </c>
      <c r="G129" s="1">
        <f>F128*'6年分'!$X13</f>
        <v>475.37427767563645</v>
      </c>
      <c r="H129" s="1">
        <f>G128*'6年分'!$X13</f>
        <v>507.8832845316407</v>
      </c>
      <c r="I129" s="1">
        <f>H128*'6年分'!$X13</f>
        <v>498.01800758022586</v>
      </c>
      <c r="J129" s="1">
        <f>I128*'6年分'!$X13</f>
        <v>524.67874105986084</v>
      </c>
      <c r="K129" s="1">
        <f>J128*'6年分'!$X13</f>
        <v>488.04723174262944</v>
      </c>
      <c r="L129" s="1">
        <f>K128*'6年分'!$X13</f>
        <v>584.53991105429316</v>
      </c>
      <c r="M129" s="1">
        <f>L128*'6年分'!$X13</f>
        <v>564.60284620409448</v>
      </c>
      <c r="N129" s="1">
        <f>M128*'6年分'!$X13</f>
        <v>542.00645625244874</v>
      </c>
      <c r="O129" s="1">
        <f>N128*'6年分'!$X13</f>
        <v>541.61808480663694</v>
      </c>
      <c r="P129" s="1">
        <f>O128*'6年分'!$X13</f>
        <v>540.73328905578455</v>
      </c>
      <c r="Q129" s="1">
        <f>P128*'6年分'!$X13</f>
        <v>540.13593702930018</v>
      </c>
      <c r="R129" s="1">
        <f>Q128*'6年分'!$X13</f>
        <v>537.58036981328655</v>
      </c>
      <c r="S129" s="1">
        <f>R128*'6年分'!$X13</f>
        <v>535.98278806155395</v>
      </c>
      <c r="T129" s="1">
        <f>S128*'6年分'!$X13</f>
        <v>533.33307576345703</v>
      </c>
      <c r="U129" s="1">
        <f>T128*'6年分'!$X13</f>
        <v>530.56484951201276</v>
      </c>
      <c r="V129" s="1">
        <f>U128*'6年分'!$X13</f>
        <v>526.61620984848628</v>
      </c>
      <c r="W129" s="1">
        <f>V128*'6年分'!$X13</f>
        <v>523.90859811793348</v>
      </c>
    </row>
    <row r="130" spans="1:23">
      <c r="A130">
        <v>12</v>
      </c>
      <c r="B130" s="1">
        <v>450</v>
      </c>
      <c r="C130" s="1">
        <f>B129*'6年分'!$X14</f>
        <v>514.81732181246957</v>
      </c>
      <c r="D130" s="1">
        <f>C129*'6年分'!$X14</f>
        <v>474.15848498981063</v>
      </c>
      <c r="E130" s="1">
        <f>D129*'6年分'!$X14</f>
        <v>456.25650497972748</v>
      </c>
      <c r="F130" s="1">
        <f>E129*'6年分'!$X14</f>
        <v>474.17275917700124</v>
      </c>
      <c r="G130" s="1">
        <f>F129*'6年分'!$X14</f>
        <v>472.2386687839537</v>
      </c>
      <c r="H130" s="1">
        <f>G129*'6年分'!$X14</f>
        <v>481.75376474706383</v>
      </c>
      <c r="I130" s="1">
        <f>H129*'6年分'!$X14</f>
        <v>514.69904003129864</v>
      </c>
      <c r="J130" s="1">
        <f>I129*'6年分'!$X14</f>
        <v>504.70137180479145</v>
      </c>
      <c r="K130" s="1">
        <f>J129*'6年分'!$X14</f>
        <v>531.71989032357442</v>
      </c>
      <c r="L130" s="1">
        <f>K129*'6年分'!$X14</f>
        <v>494.59678890498066</v>
      </c>
      <c r="M130" s="1">
        <f>L129*'6年分'!$X14</f>
        <v>592.38439271942991</v>
      </c>
      <c r="N130" s="1">
        <f>M129*'6年分'!$X14</f>
        <v>572.17977395765661</v>
      </c>
      <c r="O130" s="1">
        <f>N129*'6年分'!$X14</f>
        <v>549.28014215148255</v>
      </c>
      <c r="P130" s="1">
        <f>O129*'6年分'!$X14</f>
        <v>548.88655879006274</v>
      </c>
      <c r="Q130" s="1">
        <f>P129*'6年分'!$X14</f>
        <v>547.98988914674601</v>
      </c>
      <c r="R130" s="1">
        <f>Q129*'6年分'!$X14</f>
        <v>547.3845207009706</v>
      </c>
      <c r="S130" s="1">
        <f>R129*'6年分'!$X14</f>
        <v>544.79465796502586</v>
      </c>
      <c r="T130" s="1">
        <f>S129*'6年分'!$X14</f>
        <v>543.17563678627891</v>
      </c>
      <c r="U130" s="1">
        <f>T129*'6年分'!$X14</f>
        <v>540.49036554832651</v>
      </c>
      <c r="V130" s="1">
        <f>U129*'6年分'!$X14</f>
        <v>537.68498990868181</v>
      </c>
      <c r="W130" s="1">
        <f>V129*'6年分'!$X14</f>
        <v>533.68335979769915</v>
      </c>
    </row>
    <row r="131" spans="1:23">
      <c r="A131">
        <v>13</v>
      </c>
      <c r="B131" s="1">
        <v>524</v>
      </c>
      <c r="C131" s="1">
        <f>B130*'6年分'!$X15</f>
        <v>452.89859067256327</v>
      </c>
      <c r="D131" s="1">
        <f>C130*'6年分'!$X15</f>
        <v>518.13342111709096</v>
      </c>
      <c r="E131" s="1">
        <f>D130*'6年分'!$X15</f>
        <v>477.21268801627326</v>
      </c>
      <c r="F131" s="1">
        <f>E130*'6年分'!$X15</f>
        <v>459.19539575668426</v>
      </c>
      <c r="G131" s="1">
        <f>F130*'6年分'!$X15</f>
        <v>477.22705414796576</v>
      </c>
      <c r="H131" s="1">
        <f>G130*'6年分'!$X15</f>
        <v>475.28050567408894</v>
      </c>
      <c r="I131" s="1">
        <f>H130*'6年分'!$X15</f>
        <v>484.85689134477064</v>
      </c>
      <c r="J131" s="1">
        <f>I130*'6年分'!$X15</f>
        <v>518.01437744599195</v>
      </c>
      <c r="K131" s="1">
        <f>J130*'6年分'!$X15</f>
        <v>507.95231111310977</v>
      </c>
      <c r="L131" s="1">
        <f>K130*'6年分'!$X15</f>
        <v>535.144864355815</v>
      </c>
      <c r="M131" s="1">
        <f>L130*'6年分'!$X15</f>
        <v>497.78264143609113</v>
      </c>
      <c r="N131" s="1">
        <f>M130*'6年分'!$X15</f>
        <v>596.20012577567127</v>
      </c>
      <c r="O131" s="1">
        <f>N130*'6年分'!$X15</f>
        <v>575.86536274837442</v>
      </c>
      <c r="P131" s="1">
        <f>O130*'6年分'!$X15</f>
        <v>552.81822725518145</v>
      </c>
      <c r="Q131" s="1">
        <f>P130*'6年分'!$X15</f>
        <v>552.4221087002943</v>
      </c>
      <c r="R131" s="1">
        <f>Q130*'6年分'!$X15</f>
        <v>551.51966332750101</v>
      </c>
      <c r="S131" s="1">
        <f>R130*'6年分'!$X15</f>
        <v>550.9103955143247</v>
      </c>
      <c r="T131" s="1">
        <f>S130*'6年分'!$X15</f>
        <v>548.30385066289193</v>
      </c>
      <c r="U131" s="1">
        <f>T130*'6年分'!$X15</f>
        <v>546.6744008626174</v>
      </c>
      <c r="V131" s="1">
        <f>U130*'6年分'!$X15</f>
        <v>543.9718329531903</v>
      </c>
      <c r="W131" s="1">
        <f>V130*'6年分'!$X15</f>
        <v>541.14838701207418</v>
      </c>
    </row>
    <row r="132" spans="1:23">
      <c r="A132">
        <v>14</v>
      </c>
      <c r="B132" s="1">
        <v>567</v>
      </c>
      <c r="C132" s="1">
        <f>B131*'6年分'!$X16</f>
        <v>531.01017898978478</v>
      </c>
      <c r="D132" s="1">
        <f>C131*'6年分'!$X16</f>
        <v>458.95756049095246</v>
      </c>
      <c r="E132" s="1">
        <f>D131*'6年分'!$X16</f>
        <v>525.06511581674806</v>
      </c>
      <c r="F132" s="1">
        <f>E131*'6年分'!$X16</f>
        <v>483.59693679335413</v>
      </c>
      <c r="G132" s="1">
        <f>F131*'6年分'!$X16</f>
        <v>465.33860551916405</v>
      </c>
      <c r="H132" s="1">
        <f>G131*'6年分'!$X16</f>
        <v>483.61149511808969</v>
      </c>
      <c r="I132" s="1">
        <f>H131*'6年分'!$X16</f>
        <v>481.63890532128505</v>
      </c>
      <c r="J132" s="1">
        <f>I131*'6年分'!$X16</f>
        <v>491.3434058347658</v>
      </c>
      <c r="K132" s="1">
        <f>J131*'6年分'!$X16</f>
        <v>524.94447955511089</v>
      </c>
      <c r="L132" s="1">
        <f>K131*'6年分'!$X16</f>
        <v>514.74780084436497</v>
      </c>
      <c r="M132" s="1">
        <f>L131*'6年分'!$X16</f>
        <v>542.3041416164989</v>
      </c>
      <c r="N132" s="1">
        <f>M131*'6年分'!$X16</f>
        <v>504.44207924997437</v>
      </c>
      <c r="O132" s="1">
        <f>N131*'6年分'!$X16</f>
        <v>604.17621278983086</v>
      </c>
      <c r="P132" s="1">
        <f>O131*'6年分'!$X16</f>
        <v>583.56940715082374</v>
      </c>
      <c r="Q132" s="1">
        <f>P131*'6年分'!$X16</f>
        <v>560.21394237326217</v>
      </c>
      <c r="R132" s="1">
        <f>Q131*'6年分'!$X16</f>
        <v>559.81252446346866</v>
      </c>
      <c r="S132" s="1">
        <f>R131*'6年分'!$X16</f>
        <v>558.8980059922178</v>
      </c>
      <c r="T132" s="1">
        <f>S131*'6年分'!$X16</f>
        <v>558.28058726983716</v>
      </c>
      <c r="U132" s="1">
        <f>T131*'6年分'!$X16</f>
        <v>555.6391715291802</v>
      </c>
      <c r="V132" s="1">
        <f>U131*'6年分'!$X16</f>
        <v>553.98792261677829</v>
      </c>
      <c r="W132" s="1">
        <f>V131*'6年分'!$X16</f>
        <v>551.24919920205127</v>
      </c>
    </row>
    <row r="133" spans="1:23">
      <c r="A133">
        <v>15</v>
      </c>
      <c r="B133" s="1">
        <v>494</v>
      </c>
      <c r="C133" s="1">
        <f>B132*'6年分'!$X17</f>
        <v>568.21863642220421</v>
      </c>
      <c r="D133" s="1">
        <f>C132*'6年分'!$X17</f>
        <v>532.15146354829994</v>
      </c>
      <c r="E133" s="1">
        <f>D132*'6年分'!$X17</f>
        <v>459.94398447589123</v>
      </c>
      <c r="F133" s="1">
        <f>E132*'6年分'!$X17</f>
        <v>526.19362282585416</v>
      </c>
      <c r="G133" s="1">
        <f>F132*'6年分'!$X17</f>
        <v>484.63631746503449</v>
      </c>
      <c r="H133" s="1">
        <f>G132*'6年分'!$X17</f>
        <v>466.33874409648922</v>
      </c>
      <c r="I133" s="1">
        <f>H132*'6年分'!$X17</f>
        <v>484.6509070795492</v>
      </c>
      <c r="J133" s="1">
        <f>I132*'6年分'!$X17</f>
        <v>482.67407765351624</v>
      </c>
      <c r="K133" s="1">
        <f>J132*'6年分'!$X17</f>
        <v>492.39943576450145</v>
      </c>
      <c r="L133" s="1">
        <f>K132*'6年分'!$X17</f>
        <v>526.07272728424823</v>
      </c>
      <c r="M133" s="1">
        <f>L132*'6年分'!$X17</f>
        <v>515.85413315187554</v>
      </c>
      <c r="N133" s="1">
        <f>M132*'6年分'!$X17</f>
        <v>543.46969995668599</v>
      </c>
      <c r="O133" s="1">
        <f>N132*'6年分'!$X17</f>
        <v>505.52626177319559</v>
      </c>
      <c r="P133" s="1">
        <f>O132*'6年分'!$X17</f>
        <v>605.4747509526793</v>
      </c>
      <c r="Q133" s="1">
        <f>P132*'6年分'!$X17</f>
        <v>584.82365571244304</v>
      </c>
      <c r="R133" s="1">
        <f>Q132*'6年分'!$X17</f>
        <v>561.41799372141509</v>
      </c>
      <c r="S133" s="1">
        <f>R132*'6年分'!$X17</f>
        <v>561.0157130559154</v>
      </c>
      <c r="T133" s="1">
        <f>S132*'6年分'!$X17</f>
        <v>560.09922903701397</v>
      </c>
      <c r="U133" s="1">
        <f>T132*'6年分'!$X17</f>
        <v>559.4804833147341</v>
      </c>
      <c r="V133" s="1">
        <f>U132*'6年分'!$X17</f>
        <v>556.8333904569206</v>
      </c>
      <c r="W133" s="1">
        <f>V132*'6年分'!$X17</f>
        <v>555.17859256380132</v>
      </c>
    </row>
    <row r="134" spans="1:23">
      <c r="A134">
        <v>16</v>
      </c>
      <c r="B134" s="1">
        <v>528</v>
      </c>
      <c r="C134" s="1">
        <f>B133*'6年分'!$X18</f>
        <v>499.31481999157302</v>
      </c>
      <c r="D134" s="1">
        <f>C133*'6年分'!$X18</f>
        <v>574.33195579151823</v>
      </c>
      <c r="E134" s="1">
        <f>D133*'6年分'!$X18</f>
        <v>537.87674540459818</v>
      </c>
      <c r="F134" s="1">
        <f>E133*'6年分'!$X18</f>
        <v>464.89240448337347</v>
      </c>
      <c r="G134" s="1">
        <f>F133*'6年分'!$X18</f>
        <v>531.85480579353248</v>
      </c>
      <c r="H134" s="1">
        <f>G133*'6年分'!$X18</f>
        <v>489.85039598468126</v>
      </c>
      <c r="I134" s="1">
        <f>H133*'6年分'!$X18</f>
        <v>471.35596369156832</v>
      </c>
      <c r="J134" s="1">
        <f>I133*'6年分'!$X18</f>
        <v>489.86514256513703</v>
      </c>
      <c r="K134" s="1">
        <f>J133*'6年分'!$X18</f>
        <v>487.86704493555465</v>
      </c>
      <c r="L134" s="1">
        <f>K133*'6年分'!$X18</f>
        <v>497.69703569373314</v>
      </c>
      <c r="M134" s="1">
        <f>L133*'6年分'!$X18</f>
        <v>531.73260956763215</v>
      </c>
      <c r="N134" s="1">
        <f>M133*'6年分'!$X18</f>
        <v>521.40407618752567</v>
      </c>
      <c r="O134" s="1">
        <f>N133*'6年分'!$X18</f>
        <v>549.31675183147138</v>
      </c>
      <c r="P134" s="1">
        <f>O133*'6年分'!$X18</f>
        <v>510.9650898750931</v>
      </c>
      <c r="Q134" s="1">
        <f>P133*'6年分'!$X18</f>
        <v>611.98889935501938</v>
      </c>
      <c r="R134" s="1">
        <f>Q133*'6年分'!$X18</f>
        <v>591.11562424872909</v>
      </c>
      <c r="S134" s="1">
        <f>R133*'6年分'!$X18</f>
        <v>567.45814671060418</v>
      </c>
      <c r="T134" s="1">
        <f>S133*'6年分'!$X18</f>
        <v>567.05153801003723</v>
      </c>
      <c r="U134" s="1">
        <f>T133*'6年分'!$X18</f>
        <v>566.12519377335116</v>
      </c>
      <c r="V134" s="1">
        <f>U133*'6年分'!$X18</f>
        <v>565.49979112367362</v>
      </c>
      <c r="W134" s="1">
        <f>V133*'6年分'!$X18</f>
        <v>562.82421886901739</v>
      </c>
    </row>
    <row r="135" spans="1:23">
      <c r="A135">
        <v>17</v>
      </c>
      <c r="B135" s="1">
        <v>520</v>
      </c>
      <c r="C135" s="1">
        <f>B134*'6年分'!$X19</f>
        <v>532.48299594772266</v>
      </c>
      <c r="D135" s="1">
        <f>C134*'6年分'!$X19</f>
        <v>503.55426376933832</v>
      </c>
      <c r="E135" s="1">
        <f>D134*'6年分'!$X19</f>
        <v>579.2083342583004</v>
      </c>
      <c r="F135" s="1">
        <f>E134*'6年分'!$X19</f>
        <v>542.44360008267211</v>
      </c>
      <c r="G135" s="1">
        <f>F134*'6年分'!$X19</f>
        <v>468.83958396334691</v>
      </c>
      <c r="H135" s="1">
        <f>G134*'6年分'!$X19</f>
        <v>536.37053105707264</v>
      </c>
      <c r="I135" s="1">
        <f>H134*'6年分'!$X19</f>
        <v>494.00948185625259</v>
      </c>
      <c r="J135" s="1">
        <f>I134*'6年分'!$X19</f>
        <v>475.35802216725807</v>
      </c>
      <c r="K135" s="1">
        <f>J134*'6年分'!$X19</f>
        <v>494.0243536428834</v>
      </c>
      <c r="L135" s="1">
        <f>K134*'6年分'!$X19</f>
        <v>492.00929112016354</v>
      </c>
      <c r="M135" s="1">
        <f>L134*'6年分'!$X19</f>
        <v>501.92274363730996</v>
      </c>
      <c r="N135" s="1">
        <f>M134*'6年分'!$X19</f>
        <v>536.2472973213512</v>
      </c>
      <c r="O135" s="1">
        <f>N134*'6年分'!$X19</f>
        <v>525.83106929486416</v>
      </c>
      <c r="P135" s="1">
        <f>O134*'6年分'!$X19</f>
        <v>553.98073814298016</v>
      </c>
      <c r="Q135" s="1">
        <f>P134*'6年分'!$X19</f>
        <v>515.30345053292979</v>
      </c>
      <c r="R135" s="1">
        <f>Q134*'6年分'!$X19</f>
        <v>617.18500495323872</v>
      </c>
      <c r="S135" s="1">
        <f>R134*'6年分'!$X19</f>
        <v>596.13450483233248</v>
      </c>
      <c r="T135" s="1">
        <f>S134*'6年分'!$X19</f>
        <v>572.27616294584254</v>
      </c>
      <c r="U135" s="1">
        <f>T134*'6年分'!$X19</f>
        <v>571.86610192490252</v>
      </c>
      <c r="V135" s="1">
        <f>U134*'6年分'!$X19</f>
        <v>570.93189254151332</v>
      </c>
      <c r="W135" s="1">
        <f>V134*'6年分'!$X19</f>
        <v>570.30117989648693</v>
      </c>
    </row>
    <row r="136" spans="1:23">
      <c r="A136">
        <v>18</v>
      </c>
      <c r="B136" s="1">
        <v>536</v>
      </c>
      <c r="C136" s="1">
        <f>B135*'6年分'!$X20</f>
        <v>548.54489140052021</v>
      </c>
      <c r="D136" s="1">
        <f>C135*'6年分'!$X20</f>
        <v>561.71312920147534</v>
      </c>
      <c r="E136" s="1">
        <f>D135*'6年分'!$X20</f>
        <v>531.1963825646551</v>
      </c>
      <c r="F136" s="1">
        <f>E135*'6年分'!$X20</f>
        <v>611.00340925768387</v>
      </c>
      <c r="G136" s="1">
        <f>F135*'6年分'!$X20</f>
        <v>572.22051095818586</v>
      </c>
      <c r="H136" s="1">
        <f>G135*'6年分'!$X20</f>
        <v>494.57607436430624</v>
      </c>
      <c r="I136" s="1">
        <f>H135*'6年分'!$X20</f>
        <v>565.81406674834864</v>
      </c>
      <c r="J136" s="1">
        <f>I135*'6年分'!$X20</f>
        <v>521.12764918397181</v>
      </c>
      <c r="K136" s="1">
        <f>J135*'6年分'!$X20</f>
        <v>501.45233585789362</v>
      </c>
      <c r="L136" s="1">
        <f>K135*'6年分'!$X20</f>
        <v>521.14333734278398</v>
      </c>
      <c r="M136" s="1">
        <f>L135*'6年分'!$X20</f>
        <v>519.01765993376364</v>
      </c>
      <c r="N136" s="1">
        <f>M135*'6年分'!$X20</f>
        <v>529.4753017307296</v>
      </c>
      <c r="O136" s="1">
        <f>N135*'6年分'!$X20</f>
        <v>565.6840682172367</v>
      </c>
      <c r="P136" s="1">
        <f>O135*'6年分'!$X20</f>
        <v>554.69605154109752</v>
      </c>
      <c r="Q136" s="1">
        <f>P135*'6年分'!$X20</f>
        <v>584.39096892811756</v>
      </c>
      <c r="R136" s="1">
        <f>Q135*'6年分'!$X20</f>
        <v>543.5905294440372</v>
      </c>
      <c r="S136" s="1">
        <f>R135*'6年分'!$X20</f>
        <v>651.06477214635368</v>
      </c>
      <c r="T136" s="1">
        <f>S135*'6年分'!$X20</f>
        <v>628.85872541029755</v>
      </c>
      <c r="U136" s="1">
        <f>T135*'6年分'!$X20</f>
        <v>603.69070318121851</v>
      </c>
      <c r="V136" s="1">
        <f>U135*'6年分'!$X20</f>
        <v>603.25813226160483</v>
      </c>
      <c r="W136" s="1">
        <f>V135*'6年分'!$X20</f>
        <v>602.2726403678422</v>
      </c>
    </row>
    <row r="137" spans="1:23">
      <c r="A137">
        <v>19</v>
      </c>
      <c r="B137" s="1">
        <v>630</v>
      </c>
      <c r="C137" s="1">
        <f>B136*'6年分'!$X21</f>
        <v>618.47717925848838</v>
      </c>
      <c r="D137" s="1">
        <f>C136*'6年分'!$X21</f>
        <v>632.95242001874556</v>
      </c>
      <c r="E137" s="1">
        <f>D136*'6年分'!$X21</f>
        <v>648.14692481527482</v>
      </c>
      <c r="F137" s="1">
        <f>E136*'6年分'!$X21</f>
        <v>612.93440358377006</v>
      </c>
      <c r="G137" s="1">
        <f>F136*'6年分'!$X21</f>
        <v>705.0217631996494</v>
      </c>
      <c r="H137" s="1">
        <f>G136*'6年分'!$X21</f>
        <v>660.27113345386147</v>
      </c>
      <c r="I137" s="1">
        <f>H136*'6年分'!$X21</f>
        <v>570.67913321188905</v>
      </c>
      <c r="J137" s="1">
        <f>I136*'6年分'!$X21</f>
        <v>652.87889549868044</v>
      </c>
      <c r="K137" s="1">
        <f>J136*'6年分'!$X21</f>
        <v>601.31634048677233</v>
      </c>
      <c r="L137" s="1">
        <f>K136*'6年分'!$X21</f>
        <v>578.61348174248167</v>
      </c>
      <c r="M137" s="1">
        <f>L136*'6年分'!$X21</f>
        <v>601.3344426662685</v>
      </c>
      <c r="N137" s="1">
        <f>M136*'6年分'!$X21</f>
        <v>598.88167593502897</v>
      </c>
      <c r="O137" s="1">
        <f>N136*'6年分'!$X21</f>
        <v>610.94849086093041</v>
      </c>
      <c r="P137" s="1">
        <f>O136*'6年分'!$X21</f>
        <v>652.72889340011727</v>
      </c>
      <c r="Q137" s="1">
        <f>P136*'6年分'!$X21</f>
        <v>640.05009198313269</v>
      </c>
      <c r="R137" s="1">
        <f>Q136*'6年分'!$X21</f>
        <v>674.31432471417372</v>
      </c>
      <c r="S137" s="1">
        <f>R136*'6年分'!$X21</f>
        <v>627.23570395928436</v>
      </c>
      <c r="T137" s="1">
        <f>S136*'6年分'!$X21</f>
        <v>751.24758170083453</v>
      </c>
      <c r="U137" s="1">
        <f>T136*'6年分'!$X21</f>
        <v>725.62457209673346</v>
      </c>
      <c r="V137" s="1">
        <f>U136*'6年分'!$X21</f>
        <v>696.583812030025</v>
      </c>
      <c r="W137" s="1">
        <f>V136*'6年分'!$X21</f>
        <v>696.0846791154878</v>
      </c>
    </row>
    <row r="138" spans="1:23">
      <c r="A138">
        <v>20</v>
      </c>
      <c r="B138" s="1">
        <v>686</v>
      </c>
      <c r="C138" s="1">
        <f>B137*'6年分'!$X22</f>
        <v>708.94537064325448</v>
      </c>
      <c r="D138" s="1">
        <f>C137*'6年分'!$X22</f>
        <v>695.97862394254537</v>
      </c>
      <c r="E138" s="1">
        <f>D137*'6年分'!$X22</f>
        <v>712.26775874561031</v>
      </c>
      <c r="F138" s="1">
        <f>E137*'6年分'!$X22</f>
        <v>729.36628864198508</v>
      </c>
      <c r="G138" s="1">
        <f>F137*'6年分'!$X22</f>
        <v>689.74128242650477</v>
      </c>
      <c r="H138" s="1">
        <f>G137*'6年分'!$X22</f>
        <v>793.3681194018036</v>
      </c>
      <c r="I138" s="1">
        <f>H137*'6年分'!$X22</f>
        <v>743.00978322458661</v>
      </c>
      <c r="J138" s="1">
        <f>I137*'6年分'!$X22</f>
        <v>642.19099938614909</v>
      </c>
      <c r="K138" s="1">
        <f>J137*'6年分'!$X22</f>
        <v>734.69122310233433</v>
      </c>
      <c r="L138" s="1">
        <f>K137*'6年分'!$X22</f>
        <v>676.6673585400639</v>
      </c>
      <c r="M138" s="1">
        <f>L137*'6年分'!$X22</f>
        <v>651.11960202080581</v>
      </c>
      <c r="N138" s="1">
        <f>M137*'6年分'!$X22</f>
        <v>676.6877291057026</v>
      </c>
      <c r="O138" s="1">
        <f>N137*'6年分'!$X22</f>
        <v>673.92760590033743</v>
      </c>
      <c r="P138" s="1">
        <f>O137*'6年分'!$X22</f>
        <v>687.50651475768143</v>
      </c>
      <c r="Q138" s="1">
        <f>P137*'6年分'!$X22</f>
        <v>734.52242422398012</v>
      </c>
      <c r="R138" s="1">
        <f>Q137*'6年分'!$X22</f>
        <v>720.25484077973204</v>
      </c>
      <c r="S138" s="1">
        <f>R137*'6年分'!$X22</f>
        <v>758.81272835642187</v>
      </c>
      <c r="T138" s="1">
        <f>S137*'6年分'!$X22</f>
        <v>705.83468035571036</v>
      </c>
      <c r="U138" s="1">
        <f>T137*'6年分'!$X22</f>
        <v>845.38650040277264</v>
      </c>
      <c r="V138" s="1">
        <f>U137*'6年分'!$X22</f>
        <v>816.55266859201856</v>
      </c>
      <c r="W138" s="1">
        <f>V137*'6年分'!$X22</f>
        <v>783.872807624948</v>
      </c>
    </row>
    <row r="139" spans="1:23">
      <c r="A139">
        <v>21</v>
      </c>
      <c r="B139" s="1">
        <v>758</v>
      </c>
      <c r="C139" s="1">
        <f>B138*'6年分'!$X23</f>
        <v>758.87726835267529</v>
      </c>
      <c r="D139" s="1">
        <f>C138*'6年分'!$X23</f>
        <v>784.26024239799983</v>
      </c>
      <c r="E139" s="1">
        <f>D138*'6年分'!$X23</f>
        <v>769.91597225856083</v>
      </c>
      <c r="F139" s="1">
        <f>E138*'6年分'!$X23</f>
        <v>787.9355846830191</v>
      </c>
      <c r="G139" s="1">
        <f>F138*'6年分'!$X23</f>
        <v>806.85057835737393</v>
      </c>
      <c r="H139" s="1">
        <f>G138*'6年分'!$X23</f>
        <v>763.01600623600154</v>
      </c>
      <c r="I139" s="1">
        <f>H138*'6年分'!$X23</f>
        <v>877.65164905209895</v>
      </c>
      <c r="J139" s="1">
        <f>I138*'6年分'!$X23</f>
        <v>821.94349074750403</v>
      </c>
      <c r="K139" s="1">
        <f>J138*'6年分'!$X23</f>
        <v>710.41421483212162</v>
      </c>
      <c r="L139" s="1">
        <f>K138*'6年分'!$X23</f>
        <v>812.74120768306909</v>
      </c>
      <c r="M139" s="1">
        <f>L138*'6年分'!$X23</f>
        <v>748.55317293338783</v>
      </c>
      <c r="N139" s="1">
        <f>M138*'6年分'!$X23</f>
        <v>720.29134832715772</v>
      </c>
      <c r="O139" s="1">
        <f>N138*'6年分'!$X23</f>
        <v>748.5757075677999</v>
      </c>
      <c r="P139" s="1">
        <f>O138*'6年分'!$X23</f>
        <v>745.5223624389306</v>
      </c>
      <c r="Q139" s="1">
        <f>P138*'6年分'!$X23</f>
        <v>760.54382783378651</v>
      </c>
      <c r="R139" s="1">
        <f>Q138*'6年分'!$X23</f>
        <v>812.55447644151457</v>
      </c>
      <c r="S139" s="1">
        <f>R138*'6年分'!$X23</f>
        <v>796.77117505643457</v>
      </c>
      <c r="T139" s="1">
        <f>S138*'6年分'!$X23</f>
        <v>839.42526309965319</v>
      </c>
      <c r="U139" s="1">
        <f>T138*'6年分'!$X23</f>
        <v>780.81908766315632</v>
      </c>
      <c r="V139" s="1">
        <f>U138*'6年分'!$X23</f>
        <v>935.19620718350427</v>
      </c>
      <c r="W139" s="1">
        <f>V138*'6年分'!$X23</f>
        <v>903.2992107976653</v>
      </c>
    </row>
    <row r="140" spans="1:23">
      <c r="A140">
        <v>22</v>
      </c>
      <c r="B140" s="1">
        <v>798</v>
      </c>
      <c r="C140" s="1">
        <f>B139*'6年分'!$X24</f>
        <v>812.23825624402173</v>
      </c>
      <c r="D140" s="1">
        <f>C139*'6年分'!$X24</f>
        <v>813.17829703166694</v>
      </c>
      <c r="E140" s="1">
        <f>D139*'6年分'!$X24</f>
        <v>840.37753525971664</v>
      </c>
      <c r="F140" s="1">
        <f>E139*'6年分'!$X24</f>
        <v>825.00686907877844</v>
      </c>
      <c r="G140" s="1">
        <f>F139*'6年分'!$X24</f>
        <v>844.31586455877198</v>
      </c>
      <c r="H140" s="1">
        <f>G139*'6年分'!$X24</f>
        <v>864.58430978162778</v>
      </c>
      <c r="I140" s="1">
        <f>H139*'6年分'!$X24</f>
        <v>817.61317993589387</v>
      </c>
      <c r="J140" s="1">
        <f>I139*'6年分'!$X24</f>
        <v>940.45151057489056</v>
      </c>
      <c r="K140" s="1">
        <f>J139*'6年分'!$X24</f>
        <v>880.75718688110408</v>
      </c>
      <c r="L140" s="1">
        <f>K139*'6年分'!$X24</f>
        <v>761.24749744882365</v>
      </c>
      <c r="M140" s="1">
        <f>L139*'6年分'!$X24</f>
        <v>870.89643971788439</v>
      </c>
      <c r="N140" s="1">
        <f>M139*'6年分'!$X24</f>
        <v>802.11546687248631</v>
      </c>
      <c r="O140" s="1">
        <f>N139*'6年分'!$X24</f>
        <v>771.83138357903147</v>
      </c>
      <c r="P140" s="1">
        <f>O139*'6年分'!$X24</f>
        <v>802.13961395976855</v>
      </c>
      <c r="Q140" s="1">
        <f>P139*'6年分'!$X24</f>
        <v>798.86778846744141</v>
      </c>
      <c r="R140" s="1">
        <f>Q139*'6年分'!$X24</f>
        <v>814.96410622278131</v>
      </c>
      <c r="S140" s="1">
        <f>R139*'6年分'!$X24</f>
        <v>870.69634702919507</v>
      </c>
      <c r="T140" s="1">
        <f>S139*'6年分'!$X24</f>
        <v>853.78368054530165</v>
      </c>
      <c r="U140" s="1">
        <f>T139*'6年分'!$X24</f>
        <v>899.48985745018672</v>
      </c>
      <c r="V140" s="1">
        <f>U139*'6年分'!$X24</f>
        <v>836.69015066697898</v>
      </c>
      <c r="W140" s="1">
        <f>V139*'6年分'!$X24</f>
        <v>1002.113636634238</v>
      </c>
    </row>
    <row r="141" spans="1:23">
      <c r="A141">
        <v>23</v>
      </c>
      <c r="B141" s="1">
        <v>823</v>
      </c>
      <c r="C141" s="1">
        <f>B140*'6年分'!$X25</f>
        <v>809.9423147936119</v>
      </c>
      <c r="D141" s="1">
        <f>C140*'6年分'!$X25</f>
        <v>824.39365091003742</v>
      </c>
      <c r="E141" s="1">
        <f>D140*'6年分'!$X25</f>
        <v>825.34775969643567</v>
      </c>
      <c r="F141" s="1">
        <f>E140*'6年分'!$X25</f>
        <v>852.95404286817677</v>
      </c>
      <c r="G141" s="1">
        <f>F140*'6年分'!$X25</f>
        <v>837.35334995275207</v>
      </c>
      <c r="H141" s="1">
        <f>G140*'6年分'!$X25</f>
        <v>856.95131047331017</v>
      </c>
      <c r="I141" s="1">
        <f>H140*'6年分'!$X25</f>
        <v>877.52307919645216</v>
      </c>
      <c r="J141" s="1">
        <f>I140*'6年分'!$X25</f>
        <v>829.84901198376417</v>
      </c>
      <c r="K141" s="1">
        <f>J140*'6年分'!$X25</f>
        <v>954.52565592252608</v>
      </c>
      <c r="L141" s="1">
        <f>K140*'6年分'!$X25</f>
        <v>893.93798836289636</v>
      </c>
      <c r="M141" s="1">
        <f>L140*'6年分'!$X25</f>
        <v>772.63979976759947</v>
      </c>
      <c r="N141" s="1">
        <f>M140*'6年分'!$X25</f>
        <v>883.92967209350695</v>
      </c>
      <c r="O141" s="1">
        <f>N140*'6年分'!$X25</f>
        <v>814.11937089030107</v>
      </c>
      <c r="P141" s="1">
        <f>O140*'6年分'!$X25</f>
        <v>783.38207700044723</v>
      </c>
      <c r="Q141" s="1">
        <f>P140*'6年分'!$X25</f>
        <v>814.14387934615183</v>
      </c>
      <c r="R141" s="1">
        <f>Q140*'6年分'!$X25</f>
        <v>810.82308998167048</v>
      </c>
      <c r="S141" s="1">
        <f>R140*'6年分'!$X25</f>
        <v>827.16029406990788</v>
      </c>
      <c r="T141" s="1">
        <f>S140*'6年分'!$X25</f>
        <v>883.72658495635119</v>
      </c>
      <c r="U141" s="1">
        <f>T140*'6年分'!$X25</f>
        <v>866.56081523041519</v>
      </c>
      <c r="V141" s="1">
        <f>U140*'6年分'!$X25</f>
        <v>912.9509990934589</v>
      </c>
      <c r="W141" s="1">
        <f>V140*'6年分'!$X25</f>
        <v>849.21147543387076</v>
      </c>
    </row>
    <row r="142" spans="1:23">
      <c r="A142">
        <v>24</v>
      </c>
      <c r="B142" s="1">
        <v>834</v>
      </c>
      <c r="C142" s="1">
        <f>B141*'6年分'!$X26</f>
        <v>797.13635438933886</v>
      </c>
      <c r="D142" s="1">
        <f>C141*'6年分'!$X26</f>
        <v>784.48902075363549</v>
      </c>
      <c r="E142" s="1">
        <f>D141*'6年分'!$X26</f>
        <v>798.48620834525457</v>
      </c>
      <c r="F142" s="1">
        <f>E141*'6年分'!$X26</f>
        <v>799.4103332537361</v>
      </c>
      <c r="G142" s="1">
        <f>F141*'6年分'!$X26</f>
        <v>826.14905977349486</v>
      </c>
      <c r="H142" s="1">
        <f>G141*'6年分'!$X26</f>
        <v>811.03863513613248</v>
      </c>
      <c r="I142" s="1">
        <f>H141*'6年分'!$X26</f>
        <v>830.02070901562684</v>
      </c>
      <c r="J142" s="1">
        <f>I141*'6年分'!$X26</f>
        <v>849.94598814479582</v>
      </c>
      <c r="K142" s="1">
        <f>J141*'6年分'!$X26</f>
        <v>803.770128926285</v>
      </c>
      <c r="L142" s="1">
        <f>K141*'6年分'!$X26</f>
        <v>924.52867744006664</v>
      </c>
      <c r="M142" s="1">
        <f>L141*'6年分'!$X26</f>
        <v>865.84504142617061</v>
      </c>
      <c r="N142" s="1">
        <f>M141*'6年分'!$X26</f>
        <v>748.35877672278616</v>
      </c>
      <c r="O142" s="1">
        <f>N141*'6年分'!$X26</f>
        <v>856.15124708284543</v>
      </c>
      <c r="P142" s="1">
        <f>O141*'6年分'!$X26</f>
        <v>788.53480844378691</v>
      </c>
      <c r="Q142" s="1">
        <f>P141*'6年分'!$X26</f>
        <v>758.76346652987218</v>
      </c>
      <c r="R142" s="1">
        <f>Q141*'6年分'!$X26</f>
        <v>788.55854669548626</v>
      </c>
      <c r="S142" s="1">
        <f>R141*'6年分'!$X26</f>
        <v>785.3421166496812</v>
      </c>
      <c r="T142" s="1">
        <f>S141*'6年分'!$X26</f>
        <v>801.16590681713217</v>
      </c>
      <c r="U142" s="1">
        <f>T141*'6年分'!$X26</f>
        <v>855.95454217381064</v>
      </c>
      <c r="V142" s="1">
        <f>U141*'6年分'!$X26</f>
        <v>839.32822492032392</v>
      </c>
      <c r="W142" s="1">
        <f>V141*'6年分'!$X26</f>
        <v>884.26054818160924</v>
      </c>
    </row>
    <row r="143" spans="1:23">
      <c r="A143">
        <v>25</v>
      </c>
      <c r="B143" s="1">
        <v>844</v>
      </c>
      <c r="C143" s="1">
        <f>B142*'6年分'!$X27</f>
        <v>809.8833789140906</v>
      </c>
      <c r="D143" s="1">
        <f>C142*'6年分'!$X27</f>
        <v>774.08571240779099</v>
      </c>
      <c r="E143" s="1">
        <f>D142*'6年分'!$X27</f>
        <v>761.80409933928115</v>
      </c>
      <c r="F143" s="1">
        <f>E142*'6年分'!$X27</f>
        <v>775.39653289083367</v>
      </c>
      <c r="G143" s="1">
        <f>F142*'6年分'!$X27</f>
        <v>776.29393505320741</v>
      </c>
      <c r="H143" s="1">
        <f>G142*'6年分'!$X27</f>
        <v>802.25946284898919</v>
      </c>
      <c r="I143" s="1">
        <f>H142*'6年分'!$X27</f>
        <v>787.58598351789362</v>
      </c>
      <c r="J143" s="1">
        <f>I142*'6年分'!$X27</f>
        <v>806.01915633842327</v>
      </c>
      <c r="K143" s="1">
        <f>J142*'6年分'!$X27</f>
        <v>825.36825991988349</v>
      </c>
      <c r="L143" s="1">
        <f>K142*'6年分'!$X27</f>
        <v>780.52765933457306</v>
      </c>
      <c r="M143" s="1">
        <f>L142*'6年分'!$X27</f>
        <v>897.79425562126687</v>
      </c>
      <c r="N143" s="1">
        <f>M142*'6年分'!$X27</f>
        <v>840.80756326887024</v>
      </c>
      <c r="O143" s="1">
        <f>N142*'6年分'!$X27</f>
        <v>726.71862677729678</v>
      </c>
      <c r="P143" s="1">
        <f>O142*'6年分'!$X27</f>
        <v>831.3940825527186</v>
      </c>
      <c r="Q143" s="1">
        <f>P142*'6年分'!$X27</f>
        <v>765.73289574799685</v>
      </c>
      <c r="R143" s="1">
        <f>Q142*'6年分'!$X27</f>
        <v>736.82244612683621</v>
      </c>
      <c r="S143" s="1">
        <f>R142*'6年分'!$X27</f>
        <v>765.75594756513806</v>
      </c>
      <c r="T143" s="1">
        <f>S142*'6年分'!$X27</f>
        <v>762.63252642180782</v>
      </c>
      <c r="U143" s="1">
        <f>T142*'6年分'!$X27</f>
        <v>777.99874302617559</v>
      </c>
      <c r="V143" s="1">
        <f>U142*'6年分'!$X27</f>
        <v>831.203065722529</v>
      </c>
      <c r="W143" s="1">
        <f>V142*'6年分'!$X27</f>
        <v>815.05752855687979</v>
      </c>
    </row>
    <row r="144" spans="1:23">
      <c r="A144">
        <v>26</v>
      </c>
      <c r="B144" s="1">
        <v>893</v>
      </c>
      <c r="C144" s="1">
        <f>B143*'6年分'!$X28</f>
        <v>813.43415636835994</v>
      </c>
      <c r="D144" s="1">
        <f>C143*'6年分'!$X28</f>
        <v>780.55308422244082</v>
      </c>
      <c r="E144" s="1">
        <f>D143*'6年分'!$X28</f>
        <v>746.05184648013312</v>
      </c>
      <c r="F144" s="1">
        <f>E143*'6年分'!$X28</f>
        <v>734.21501761138211</v>
      </c>
      <c r="G144" s="1">
        <f>F143*'6年分'!$X28</f>
        <v>747.31519500356228</v>
      </c>
      <c r="H144" s="1">
        <f>G143*'6年分'!$X28</f>
        <v>748.18009733872066</v>
      </c>
      <c r="I144" s="1">
        <f>H143*'6年分'!$X28</f>
        <v>773.20527174301083</v>
      </c>
      <c r="J144" s="1">
        <f>I143*'6年分'!$X28</f>
        <v>759.06319913557206</v>
      </c>
      <c r="K144" s="1">
        <f>J143*'6年分'!$X28</f>
        <v>776.82880622379457</v>
      </c>
      <c r="L144" s="1">
        <f>K143*'6年分'!$X28</f>
        <v>795.47717322411336</v>
      </c>
      <c r="M144" s="1">
        <f>L143*'6年分'!$X28</f>
        <v>752.2604953708402</v>
      </c>
      <c r="N144" s="1">
        <f>M143*'6年分'!$X28</f>
        <v>865.28022857066935</v>
      </c>
      <c r="O144" s="1">
        <f>N143*'6年分'!$X28</f>
        <v>810.35733518453776</v>
      </c>
      <c r="P144" s="1">
        <f>O143*'6年分'!$X28</f>
        <v>700.40018138597566</v>
      </c>
      <c r="Q144" s="1">
        <f>P143*'6年分'!$X28</f>
        <v>801.28476795132383</v>
      </c>
      <c r="R144" s="1">
        <f>Q143*'6年分'!$X28</f>
        <v>738.00153087236151</v>
      </c>
      <c r="S144" s="1">
        <f>R143*'6年分'!$X28</f>
        <v>710.13808632518294</v>
      </c>
      <c r="T144" s="1">
        <f>S143*'6年分'!$X28</f>
        <v>738.02374785746701</v>
      </c>
      <c r="U144" s="1">
        <f>T143*'6年分'!$X28</f>
        <v>735.01344283056187</v>
      </c>
      <c r="V144" s="1">
        <f>U143*'6年分'!$X28</f>
        <v>749.82316491604456</v>
      </c>
      <c r="W144" s="1">
        <f>V143*'6年分'!$X28</f>
        <v>801.10066888246422</v>
      </c>
    </row>
    <row r="145" spans="1:23">
      <c r="A145">
        <v>27</v>
      </c>
      <c r="B145" s="1">
        <v>872</v>
      </c>
      <c r="C145" s="1">
        <f>B144*'6年分'!$X29</f>
        <v>880.87567320531207</v>
      </c>
      <c r="D145" s="1">
        <f>C144*'6年分'!$X29</f>
        <v>802.39010089493183</v>
      </c>
      <c r="E145" s="1">
        <f>D144*'6年分'!$X29</f>
        <v>769.95545748815812</v>
      </c>
      <c r="F145" s="1">
        <f>E144*'6年分'!$X29</f>
        <v>735.92264559266891</v>
      </c>
      <c r="G145" s="1">
        <f>F144*'6年分'!$X29</f>
        <v>724.2465262215859</v>
      </c>
      <c r="H145" s="1">
        <f>G144*'6年分'!$X29</f>
        <v>737.16884154011416</v>
      </c>
      <c r="I145" s="1">
        <f>H144*'6年分'!$X29</f>
        <v>738.02200103254359</v>
      </c>
      <c r="J145" s="1">
        <f>I144*'6年分'!$X29</f>
        <v>762.70740680013535</v>
      </c>
      <c r="K145" s="1">
        <f>J144*'6年分'!$X29</f>
        <v>748.75734215445118</v>
      </c>
      <c r="L145" s="1">
        <f>K144*'6年分'!$X29</f>
        <v>766.28174428629779</v>
      </c>
      <c r="M145" s="1">
        <f>L144*'6年分'!$X29</f>
        <v>784.67692103387401</v>
      </c>
      <c r="N145" s="1">
        <f>M144*'6年分'!$X29</f>
        <v>742.04699919994448</v>
      </c>
      <c r="O145" s="1">
        <f>N144*'6年分'!$X29</f>
        <v>853.53225515502197</v>
      </c>
      <c r="P145" s="1">
        <f>O144*'6年分'!$X29</f>
        <v>799.35505393901724</v>
      </c>
      <c r="Q145" s="1">
        <f>P144*'6年分'!$X29</f>
        <v>690.89079651903023</v>
      </c>
      <c r="R145" s="1">
        <f>Q144*'6年分'!$X29</f>
        <v>790.40566561957962</v>
      </c>
      <c r="S145" s="1">
        <f>R144*'6年分'!$X29</f>
        <v>727.98162971303736</v>
      </c>
      <c r="T145" s="1">
        <f>S144*'6年分'!$X29</f>
        <v>700.49648920540596</v>
      </c>
      <c r="U145" s="1">
        <f>T144*'6年分'!$X29</f>
        <v>728.00354505649909</v>
      </c>
      <c r="V145" s="1">
        <f>U144*'6年分'!$X29</f>
        <v>725.03411116273833</v>
      </c>
      <c r="W145" s="1">
        <f>V144*'6年分'!$X29</f>
        <v>739.64276056031179</v>
      </c>
    </row>
    <row r="146" spans="1:23">
      <c r="A146">
        <v>28</v>
      </c>
      <c r="B146" s="1">
        <v>815</v>
      </c>
      <c r="C146" s="1">
        <f>B145*'6年分'!$X30</f>
        <v>872.17961236728854</v>
      </c>
      <c r="D146" s="1">
        <f>C145*'6年分'!$X30</f>
        <v>881.05711376144882</v>
      </c>
      <c r="E146" s="1">
        <f>D145*'6年分'!$X30</f>
        <v>802.55537519024222</v>
      </c>
      <c r="F146" s="1">
        <f>E145*'6年分'!$X30</f>
        <v>770.11405097717898</v>
      </c>
      <c r="G146" s="1">
        <f>F145*'6年分'!$X30</f>
        <v>736.07422908867363</v>
      </c>
      <c r="H146" s="1">
        <f>G145*'6年分'!$X30</f>
        <v>724.39570469988303</v>
      </c>
      <c r="I146" s="1">
        <f>H145*'6年分'!$X30</f>
        <v>737.32068172442655</v>
      </c>
      <c r="J146" s="1">
        <f>I145*'6年分'!$X30</f>
        <v>738.17401694850287</v>
      </c>
      <c r="K146" s="1">
        <f>J145*'6年分'!$X30</f>
        <v>762.86450735390122</v>
      </c>
      <c r="L146" s="1">
        <f>K145*'6年分'!$X30</f>
        <v>748.91156930897989</v>
      </c>
      <c r="M146" s="1">
        <f>L145*'6年分'!$X30</f>
        <v>766.43958107311119</v>
      </c>
      <c r="N146" s="1">
        <f>M145*'6年分'!$X30</f>
        <v>784.83854681293769</v>
      </c>
      <c r="O146" s="1">
        <f>N145*'6年分'!$X30</f>
        <v>742.19984417490514</v>
      </c>
      <c r="P146" s="1">
        <f>O145*'6年分'!$X30</f>
        <v>853.70806358266589</v>
      </c>
      <c r="Q146" s="1">
        <f>P145*'6年分'!$X30</f>
        <v>799.51970308298746</v>
      </c>
      <c r="R146" s="1">
        <f>Q145*'6年分'!$X30</f>
        <v>691.0331044679989</v>
      </c>
      <c r="S146" s="1">
        <f>R145*'6年分'!$X30</f>
        <v>790.56847139104775</v>
      </c>
      <c r="T146" s="1">
        <f>S145*'6年分'!$X30</f>
        <v>728.13157753855955</v>
      </c>
      <c r="U146" s="1">
        <f>T145*'6年分'!$X30</f>
        <v>700.64077571079986</v>
      </c>
      <c r="V146" s="1">
        <f>U145*'6年分'!$X30</f>
        <v>728.1534973960886</v>
      </c>
      <c r="W146" s="1">
        <f>V145*'6年分'!$X30</f>
        <v>725.1834518658012</v>
      </c>
    </row>
    <row r="147" spans="1:23">
      <c r="A147">
        <v>29</v>
      </c>
      <c r="B147" s="1">
        <v>896</v>
      </c>
      <c r="C147" s="1">
        <f>B146*'6年分'!$X31</f>
        <v>790.43264402669899</v>
      </c>
      <c r="D147" s="1">
        <f>C146*'6年分'!$X31</f>
        <v>845.88863444129731</v>
      </c>
      <c r="E147" s="1">
        <f>D146*'6年分'!$X31</f>
        <v>854.49853247729345</v>
      </c>
      <c r="F147" s="1">
        <f>E146*'6年分'!$X31</f>
        <v>778.36314992572102</v>
      </c>
      <c r="G147" s="1">
        <f>F146*'6年分'!$X31</f>
        <v>746.89973682945231</v>
      </c>
      <c r="H147" s="1">
        <f>G146*'6年分'!$X31</f>
        <v>713.88601116377231</v>
      </c>
      <c r="I147" s="1">
        <f>H146*'6年分'!$X31</f>
        <v>702.55952415645697</v>
      </c>
      <c r="J147" s="1">
        <f>I146*'6年分'!$X31</f>
        <v>715.09489073743157</v>
      </c>
      <c r="K147" s="1">
        <f>J146*'6年分'!$X31</f>
        <v>715.92250302872935</v>
      </c>
      <c r="L147" s="1">
        <f>K146*'6年分'!$X31</f>
        <v>739.86872341333662</v>
      </c>
      <c r="M147" s="1">
        <f>L146*'6年分'!$X31</f>
        <v>726.33638266390358</v>
      </c>
      <c r="N147" s="1">
        <f>M146*'6年分'!$X31</f>
        <v>743.33603012801814</v>
      </c>
      <c r="O147" s="1">
        <f>N146*'6年分'!$X31</f>
        <v>761.18037753548776</v>
      </c>
      <c r="P147" s="1">
        <f>O146*'6年分'!$X31</f>
        <v>719.82697573910957</v>
      </c>
      <c r="Q147" s="1">
        <f>P146*'6年分'!$X31</f>
        <v>827.97389193197534</v>
      </c>
      <c r="R147" s="1">
        <f>Q146*'6年分'!$X31</f>
        <v>775.4189851034688</v>
      </c>
      <c r="S147" s="1">
        <f>R146*'6年分'!$X31</f>
        <v>670.20260598112702</v>
      </c>
      <c r="T147" s="1">
        <f>S146*'6年分'!$X31</f>
        <v>766.73757929542535</v>
      </c>
      <c r="U147" s="1">
        <f>T146*'6年分'!$X31</f>
        <v>706.18278286274233</v>
      </c>
      <c r="V147" s="1">
        <f>U146*'6年分'!$X31</f>
        <v>679.52066362945391</v>
      </c>
      <c r="W147" s="1">
        <f>V146*'6年分'!$X31</f>
        <v>706.20404196819436</v>
      </c>
    </row>
    <row r="148" spans="1:23">
      <c r="A148">
        <v>30</v>
      </c>
      <c r="B148" s="1">
        <v>927</v>
      </c>
      <c r="C148" s="1">
        <f>B147*'6年分'!$X32</f>
        <v>879.83213216268894</v>
      </c>
      <c r="D148" s="1">
        <f>C147*'6年分'!$X32</f>
        <v>776.1696858537972</v>
      </c>
      <c r="E148" s="1">
        <f>D147*'6年分'!$X32</f>
        <v>830.62500090699996</v>
      </c>
      <c r="F148" s="1">
        <f>E147*'6年分'!$X32</f>
        <v>839.07953767788592</v>
      </c>
      <c r="G148" s="1">
        <f>F147*'6年分'!$X32</f>
        <v>764.31797968305125</v>
      </c>
      <c r="H148" s="1">
        <f>G147*'6年分'!$X32</f>
        <v>733.42230799822357</v>
      </c>
      <c r="I148" s="1">
        <f>H147*'6年分'!$X32</f>
        <v>701.00429835194086</v>
      </c>
      <c r="J148" s="1">
        <f>I147*'6年分'!$X32</f>
        <v>689.88219208680778</v>
      </c>
      <c r="K148" s="1">
        <f>J147*'6年分'!$X32</f>
        <v>702.19136430374942</v>
      </c>
      <c r="L148" s="1">
        <f>K147*'6年分'!$X32</f>
        <v>703.00404274890195</v>
      </c>
      <c r="M148" s="1">
        <f>L147*'6年分'!$X32</f>
        <v>726.51816567102992</v>
      </c>
      <c r="N148" s="1">
        <f>M147*'6年分'!$X32</f>
        <v>713.23000918138064</v>
      </c>
      <c r="O148" s="1">
        <f>N147*'6年分'!$X32</f>
        <v>729.92290658580691</v>
      </c>
      <c r="P148" s="1">
        <f>O147*'6年分'!$X32</f>
        <v>747.44526174938483</v>
      </c>
      <c r="Q148" s="1">
        <f>P147*'6年分'!$X32</f>
        <v>706.83806121959924</v>
      </c>
      <c r="R148" s="1">
        <f>Q147*'6年分'!$X32</f>
        <v>813.03352088565816</v>
      </c>
      <c r="S148" s="1">
        <f>R147*'6年分'!$X32</f>
        <v>761.42694082925595</v>
      </c>
      <c r="T148" s="1">
        <f>S147*'6年分'!$X32</f>
        <v>658.10913817116682</v>
      </c>
      <c r="U148" s="1">
        <f>T147*'6年分'!$X32</f>
        <v>752.90218660798314</v>
      </c>
      <c r="V148" s="1">
        <f>U147*'6年分'!$X32</f>
        <v>693.44007091820072</v>
      </c>
      <c r="W148" s="1">
        <f>V147*'6年分'!$X32</f>
        <v>667.25905617154888</v>
      </c>
    </row>
    <row r="149" spans="1:23">
      <c r="A149">
        <v>31</v>
      </c>
      <c r="B149" s="1">
        <v>978</v>
      </c>
      <c r="C149" s="1">
        <f>B148*'6年分'!$X33</f>
        <v>911.80853763115397</v>
      </c>
      <c r="D149" s="1">
        <f>C148*'6年分'!$X33</f>
        <v>865.4136459419218</v>
      </c>
      <c r="E149" s="1">
        <f>D148*'6年分'!$X33</f>
        <v>763.44999591368173</v>
      </c>
      <c r="F149" s="1">
        <f>E148*'6年分'!$X33</f>
        <v>817.01290981325519</v>
      </c>
      <c r="G149" s="1">
        <f>F148*'6年分'!$X33</f>
        <v>825.32889558392435</v>
      </c>
      <c r="H149" s="1">
        <f>G148*'6年分'!$X33</f>
        <v>751.79251277238507</v>
      </c>
      <c r="I149" s="1">
        <f>H148*'6年分'!$X33</f>
        <v>721.40315223508742</v>
      </c>
      <c r="J149" s="1">
        <f>I148*'6年分'!$X33</f>
        <v>689.51640146001762</v>
      </c>
      <c r="K149" s="1">
        <f>J148*'6年分'!$X33</f>
        <v>678.57656170922007</v>
      </c>
      <c r="L149" s="1">
        <f>K148*'6年分'!$X33</f>
        <v>690.68401404857241</v>
      </c>
      <c r="M149" s="1">
        <f>L148*'6年分'!$X33</f>
        <v>691.48337450665099</v>
      </c>
      <c r="N149" s="1">
        <f>M148*'6年分'!$X33</f>
        <v>714.61215340126239</v>
      </c>
      <c r="O149" s="1">
        <f>N148*'6年分'!$X33</f>
        <v>701.54176015785242</v>
      </c>
      <c r="P149" s="1">
        <f>O148*'6年分'!$X33</f>
        <v>717.96109820656523</v>
      </c>
      <c r="Q149" s="1">
        <f>P148*'6年分'!$X33</f>
        <v>735.19630105182489</v>
      </c>
      <c r="R149" s="1">
        <f>Q148*'6年分'!$X33</f>
        <v>695.25456196621667</v>
      </c>
      <c r="S149" s="1">
        <f>R148*'6年分'!$X33</f>
        <v>799.70971491247053</v>
      </c>
      <c r="T149" s="1">
        <f>S148*'6年分'!$X33</f>
        <v>748.94885159707337</v>
      </c>
      <c r="U149" s="1">
        <f>T148*'6年分'!$X33</f>
        <v>647.32419727891113</v>
      </c>
      <c r="V149" s="1">
        <f>U148*'6年分'!$X33</f>
        <v>740.56379908341239</v>
      </c>
      <c r="W149" s="1">
        <f>V148*'6年分'!$X33</f>
        <v>682.07613484225271</v>
      </c>
    </row>
    <row r="150" spans="1:23">
      <c r="A150">
        <v>32</v>
      </c>
      <c r="B150" s="1">
        <v>817</v>
      </c>
      <c r="C150" s="1">
        <f>B149*'6年分'!$X34</f>
        <v>962.53873249685978</v>
      </c>
      <c r="D150" s="1">
        <f>C149*'6年分'!$X34</f>
        <v>897.39369538988365</v>
      </c>
      <c r="E150" s="1">
        <f>D149*'6年分'!$X34</f>
        <v>851.73226365073992</v>
      </c>
      <c r="F150" s="1">
        <f>E149*'6年分'!$X34</f>
        <v>751.38056379497755</v>
      </c>
      <c r="G150" s="1">
        <f>F149*'6年分'!$X34</f>
        <v>804.09669800124937</v>
      </c>
      <c r="H150" s="1">
        <f>G149*'6年分'!$X34</f>
        <v>812.28121579589333</v>
      </c>
      <c r="I150" s="1">
        <f>H149*'6年分'!$X34</f>
        <v>739.90737458544049</v>
      </c>
      <c r="J150" s="1">
        <f>I149*'6年分'!$X34</f>
        <v>709.99844148425382</v>
      </c>
      <c r="K150" s="1">
        <f>J149*'6年分'!$X34</f>
        <v>678.61579048785404</v>
      </c>
      <c r="L150" s="1">
        <f>K149*'6年分'!$X34</f>
        <v>667.84889939639049</v>
      </c>
      <c r="M150" s="1">
        <f>L149*'6年分'!$X34</f>
        <v>679.7649442107936</v>
      </c>
      <c r="N150" s="1">
        <f>M149*'6年分'!$X34</f>
        <v>680.55166752585194</v>
      </c>
      <c r="O150" s="1">
        <f>N149*'6年分'!$X34</f>
        <v>703.31480200583087</v>
      </c>
      <c r="P150" s="1">
        <f>O149*'6年分'!$X34</f>
        <v>690.4510394846169</v>
      </c>
      <c r="Q150" s="1">
        <f>P149*'6年分'!$X34</f>
        <v>706.61080311840567</v>
      </c>
      <c r="R150" s="1">
        <f>Q149*'6年分'!$X34</f>
        <v>723.57353348752895</v>
      </c>
      <c r="S150" s="1">
        <f>R149*'6年分'!$X34</f>
        <v>684.263236030288</v>
      </c>
      <c r="T150" s="1">
        <f>S149*'6年分'!$X34</f>
        <v>787.06705046756076</v>
      </c>
      <c r="U150" s="1">
        <f>T149*'6年分'!$X34</f>
        <v>737.10866904010811</v>
      </c>
      <c r="V150" s="1">
        <f>U149*'6年分'!$X34</f>
        <v>637.09060568853818</v>
      </c>
      <c r="W150" s="1">
        <f>V149*'6年分'!$X34</f>
        <v>728.85617638323811</v>
      </c>
    </row>
    <row r="151" spans="1:23">
      <c r="A151">
        <v>33</v>
      </c>
      <c r="B151" s="1">
        <v>936</v>
      </c>
      <c r="C151" s="1">
        <f>B150*'6年分'!$X35</f>
        <v>810.85082233200046</v>
      </c>
      <c r="D151" s="1">
        <f>C150*'6年分'!$X35</f>
        <v>955.29415271906998</v>
      </c>
      <c r="E151" s="1">
        <f>D150*'6年分'!$X35</f>
        <v>890.63943190017119</v>
      </c>
      <c r="F151" s="1">
        <f>E150*'6年分'!$X35</f>
        <v>845.32167244540847</v>
      </c>
      <c r="G151" s="1">
        <f>F150*'6年分'!$X35</f>
        <v>745.72527299564217</v>
      </c>
      <c r="H151" s="1">
        <f>G150*'6年分'!$X35</f>
        <v>798.04463746482168</v>
      </c>
      <c r="I151" s="1">
        <f>H150*'6年分'!$X35</f>
        <v>806.16755421412142</v>
      </c>
      <c r="J151" s="1">
        <f>I150*'6年分'!$X35</f>
        <v>734.33843712621285</v>
      </c>
      <c r="K151" s="1">
        <f>J150*'6年分'!$X35</f>
        <v>704.65461460458494</v>
      </c>
      <c r="L151" s="1">
        <f>K150*'6年分'!$X35</f>
        <v>673.50816617448834</v>
      </c>
      <c r="M151" s="1">
        <f>L150*'6年分'!$X35</f>
        <v>662.82231244686011</v>
      </c>
      <c r="N151" s="1">
        <f>M150*'6年分'!$X35</f>
        <v>674.64867075371899</v>
      </c>
      <c r="O151" s="1">
        <f>N150*'6年分'!$X35</f>
        <v>675.42947276958535</v>
      </c>
      <c r="P151" s="1">
        <f>O150*'6年分'!$X35</f>
        <v>698.02127976094994</v>
      </c>
      <c r="Q151" s="1">
        <f>P150*'6年分'!$X35</f>
        <v>685.25433677611522</v>
      </c>
      <c r="R151" s="1">
        <f>Q150*'6年分'!$X35</f>
        <v>701.2924734115478</v>
      </c>
      <c r="S151" s="1">
        <f>R150*'6年分'!$X35</f>
        <v>718.12753322647995</v>
      </c>
      <c r="T151" s="1">
        <f>S150*'6年分'!$X35</f>
        <v>679.11310603025061</v>
      </c>
      <c r="U151" s="1">
        <f>T150*'6年分'!$X35</f>
        <v>781.14316413958841</v>
      </c>
      <c r="V151" s="1">
        <f>U150*'6年分'!$X35</f>
        <v>731.56079613123381</v>
      </c>
      <c r="W151" s="1">
        <f>V150*'6年分'!$X35</f>
        <v>632.29552205941673</v>
      </c>
    </row>
    <row r="152" spans="1:23">
      <c r="A152">
        <v>34</v>
      </c>
      <c r="B152" s="1">
        <v>953</v>
      </c>
      <c r="C152" s="1">
        <f>B151*'6年分'!$X36</f>
        <v>946.99406000987051</v>
      </c>
      <c r="D152" s="1">
        <f>C151*'6年分'!$X36</f>
        <v>820.37490630611467</v>
      </c>
      <c r="E152" s="1">
        <f>D151*'6年分'!$X36</f>
        <v>966.51483780675369</v>
      </c>
      <c r="F152" s="1">
        <f>E151*'6年分'!$X36</f>
        <v>901.10069617524334</v>
      </c>
      <c r="G152" s="1">
        <f>F151*'6年分'!$X36</f>
        <v>855.2506438070634</v>
      </c>
      <c r="H152" s="1">
        <f>G151*'6年分'!$X36</f>
        <v>754.48440590396615</v>
      </c>
      <c r="I152" s="1">
        <f>H151*'6年分'!$X36</f>
        <v>807.41830267298792</v>
      </c>
      <c r="J152" s="1">
        <f>I151*'6年分'!$X36</f>
        <v>815.63662950155799</v>
      </c>
      <c r="K152" s="1">
        <f>J151*'6年分'!$X36</f>
        <v>742.96382264471731</v>
      </c>
      <c r="L152" s="1">
        <f>K151*'6年分'!$X36</f>
        <v>712.93134015928047</v>
      </c>
      <c r="M152" s="1">
        <f>L151*'6年分'!$X36</f>
        <v>681.41905206771503</v>
      </c>
      <c r="N152" s="1">
        <f>M151*'6年分'!$X36</f>
        <v>670.60768453972548</v>
      </c>
      <c r="O152" s="1">
        <f>N151*'6年分'!$X36</f>
        <v>682.57295277492176</v>
      </c>
      <c r="P152" s="1">
        <f>O151*'6年分'!$X36</f>
        <v>683.3629259277734</v>
      </c>
      <c r="Q152" s="1">
        <f>P151*'6年分'!$X36</f>
        <v>706.22009155353385</v>
      </c>
      <c r="R152" s="1">
        <f>Q151*'6年分'!$X36</f>
        <v>693.30319072968427</v>
      </c>
      <c r="S152" s="1">
        <f>R151*'6年分'!$X36</f>
        <v>709.52970795979263</v>
      </c>
      <c r="T152" s="1">
        <f>S151*'6年分'!$X36</f>
        <v>726.56250886219811</v>
      </c>
      <c r="U152" s="1">
        <f>T151*'6年分'!$X36</f>
        <v>687.08982637339818</v>
      </c>
      <c r="V152" s="1">
        <f>U151*'6年分'!$X36</f>
        <v>790.31830818109563</v>
      </c>
      <c r="W152" s="1">
        <f>V151*'6年分'!$X36</f>
        <v>740.15355606022467</v>
      </c>
    </row>
    <row r="153" spans="1:23">
      <c r="A153" s="1">
        <v>35</v>
      </c>
      <c r="B153" s="1">
        <v>958</v>
      </c>
      <c r="C153" s="1">
        <f>B152*'6年分'!$X37</f>
        <v>954.95315411884872</v>
      </c>
      <c r="D153" s="1">
        <f>C152*'6年分'!$X37</f>
        <v>948.93490507685215</v>
      </c>
      <c r="E153" s="1">
        <f>D152*'6年分'!$X37</f>
        <v>822.05624799263296</v>
      </c>
      <c r="F153" s="1">
        <f>E152*'6年分'!$X37</f>
        <v>968.49569031083615</v>
      </c>
      <c r="G153" s="1">
        <f>F152*'6年分'!$X37</f>
        <v>902.94748372637878</v>
      </c>
      <c r="H153" s="1">
        <f>G152*'6年分'!$X37</f>
        <v>857.00346260832237</v>
      </c>
      <c r="I153" s="1">
        <f>H152*'6年分'!$X37</f>
        <v>756.03070634992469</v>
      </c>
      <c r="J153" s="1">
        <f>I152*'6年分'!$X37</f>
        <v>809.07309006385844</v>
      </c>
      <c r="K153" s="1">
        <f>J152*'6年分'!$X37</f>
        <v>817.30826018612754</v>
      </c>
      <c r="L153" s="1">
        <f>K152*'6年分'!$X37</f>
        <v>744.4865118895799</v>
      </c>
      <c r="M153" s="1">
        <f>L152*'6年分'!$X37</f>
        <v>714.39247844205954</v>
      </c>
      <c r="N153" s="1">
        <f>M152*'6年分'!$X37</f>
        <v>682.81560655691544</v>
      </c>
      <c r="O153" s="1">
        <f>N152*'6年分'!$X37</f>
        <v>671.98208135104801</v>
      </c>
      <c r="P153" s="1">
        <f>O152*'6年分'!$X37</f>
        <v>683.97187216015482</v>
      </c>
      <c r="Q153" s="1">
        <f>P152*'6年分'!$X37</f>
        <v>684.76346434691754</v>
      </c>
      <c r="R153" s="1">
        <f>Q152*'6年分'!$X37</f>
        <v>707.66747526878203</v>
      </c>
      <c r="S153" s="1">
        <f>R152*'6年分'!$X37</f>
        <v>694.72410151938482</v>
      </c>
      <c r="T153" s="1">
        <f>S152*'6年分'!$X37</f>
        <v>710.98387466655777</v>
      </c>
      <c r="U153" s="1">
        <f>T152*'6年分'!$X37</f>
        <v>728.05158394801686</v>
      </c>
      <c r="V153" s="1">
        <f>U152*'6年分'!$X37</f>
        <v>688.49800299921162</v>
      </c>
      <c r="W153" s="1">
        <f>V152*'6年分'!$X37</f>
        <v>791.9380494810174</v>
      </c>
    </row>
    <row r="154" spans="1:23">
      <c r="A154" s="1">
        <v>36</v>
      </c>
      <c r="B154" s="1">
        <v>952</v>
      </c>
      <c r="C154" s="1">
        <f>B153*'6年分'!$X38</f>
        <v>952.50576388276147</v>
      </c>
      <c r="D154" s="1">
        <f>C153*'6年分'!$X38</f>
        <v>949.47639200023639</v>
      </c>
      <c r="E154" s="1">
        <f>D153*'6年分'!$X38</f>
        <v>943.49265828313446</v>
      </c>
      <c r="F154" s="1">
        <f>E153*'6年分'!$X38</f>
        <v>817.34166435158636</v>
      </c>
      <c r="G154" s="1">
        <f>F153*'6年分'!$X38</f>
        <v>962.94126024706202</v>
      </c>
      <c r="H154" s="1">
        <f>G153*'6年分'!$X38</f>
        <v>897.76897988811254</v>
      </c>
      <c r="I154" s="1">
        <f>H153*'6年分'!$X38</f>
        <v>852.08845282036714</v>
      </c>
      <c r="J154" s="1">
        <f>I153*'6年分'!$X38</f>
        <v>751.69478650381916</v>
      </c>
      <c r="K154" s="1">
        <f>J153*'6年分'!$X38</f>
        <v>804.43296627167206</v>
      </c>
      <c r="L154" s="1">
        <f>K153*'6年分'!$X38</f>
        <v>812.6209067810837</v>
      </c>
      <c r="M154" s="1">
        <f>L153*'6年分'!$X38</f>
        <v>740.21679927744981</v>
      </c>
      <c r="N154" s="1">
        <f>M153*'6年分'!$X38</f>
        <v>710.29535844525378</v>
      </c>
      <c r="O154" s="1">
        <f>N153*'6年分'!$X38</f>
        <v>678.89958341812724</v>
      </c>
      <c r="P154" s="1">
        <f>O153*'6年分'!$X38</f>
        <v>668.12818967934027</v>
      </c>
      <c r="Q154" s="1">
        <f>P153*'6年分'!$X38</f>
        <v>680.04921771005297</v>
      </c>
      <c r="R154" s="1">
        <f>Q153*'6年分'!$X38</f>
        <v>680.83627002794026</v>
      </c>
      <c r="S154" s="1">
        <f>R153*'6年分'!$X38</f>
        <v>703.60892391010066</v>
      </c>
      <c r="T154" s="1">
        <f>S153*'6年分'!$X38</f>
        <v>690.73978184288808</v>
      </c>
      <c r="U154" s="1">
        <f>T153*'6年分'!$X38</f>
        <v>706.90630338997403</v>
      </c>
      <c r="V154" s="1">
        <f>U153*'6年分'!$X38</f>
        <v>723.87612746812135</v>
      </c>
      <c r="W154" s="1">
        <f>V153*'6年分'!$X38</f>
        <v>684.54939068739031</v>
      </c>
    </row>
    <row r="155" spans="1:23">
      <c r="A155" s="1">
        <v>37</v>
      </c>
      <c r="B155" s="1">
        <v>896</v>
      </c>
      <c r="C155" s="1">
        <f>B154*'6年分'!$X39</f>
        <v>951.21027426140756</v>
      </c>
      <c r="D155" s="1">
        <f>C154*'6年分'!$X39</f>
        <v>951.71561859085398</v>
      </c>
      <c r="E155" s="1">
        <f>D154*'6年分'!$X39</f>
        <v>948.68875970512238</v>
      </c>
      <c r="F155" s="1">
        <f>E154*'6年分'!$X39</f>
        <v>942.70998975748398</v>
      </c>
      <c r="G155" s="1">
        <f>F154*'6年分'!$X39</f>
        <v>816.66364360624766</v>
      </c>
      <c r="H155" s="1">
        <f>G154*'6年分'!$X39</f>
        <v>962.14245825339628</v>
      </c>
      <c r="I155" s="1">
        <f>H154*'6年分'!$X39</f>
        <v>897.02424115835674</v>
      </c>
      <c r="J155" s="1">
        <f>I154*'6年分'!$X39</f>
        <v>851.38160809058809</v>
      </c>
      <c r="K155" s="1">
        <f>J154*'6年分'!$X39</f>
        <v>751.07122272181516</v>
      </c>
      <c r="L155" s="1">
        <f>K154*'6年分'!$X39</f>
        <v>803.76565385734739</v>
      </c>
      <c r="M155" s="1">
        <f>L154*'6年分'!$X39</f>
        <v>811.94680211112211</v>
      </c>
      <c r="N155" s="1">
        <f>M154*'6年分'!$X39</f>
        <v>739.60275698908015</v>
      </c>
      <c r="O155" s="1">
        <f>N154*'6年分'!$X39</f>
        <v>709.70613730390187</v>
      </c>
      <c r="P155" s="1">
        <f>O154*'6年分'!$X39</f>
        <v>678.33640644864715</v>
      </c>
      <c r="Q155" s="1">
        <f>P154*'6年分'!$X39</f>
        <v>667.57394805321735</v>
      </c>
      <c r="R155" s="1">
        <f>Q154*'6年分'!$X39</f>
        <v>679.48508706852431</v>
      </c>
      <c r="S155" s="1">
        <f>R154*'6年分'!$X39</f>
        <v>680.27148649200706</v>
      </c>
      <c r="T155" s="1">
        <f>S154*'6年分'!$X39</f>
        <v>703.02524945934942</v>
      </c>
      <c r="U155" s="1">
        <f>T154*'6年分'!$X39</f>
        <v>690.16678290970412</v>
      </c>
      <c r="V155" s="1">
        <f>U154*'6年分'!$X39</f>
        <v>706.31989361837702</v>
      </c>
      <c r="W155" s="1">
        <f>V154*'6年分'!$X39</f>
        <v>723.27564048344254</v>
      </c>
    </row>
    <row r="156" spans="1:23">
      <c r="A156" s="1">
        <v>38</v>
      </c>
      <c r="B156" s="1">
        <v>954</v>
      </c>
      <c r="C156" s="1">
        <f>B155*'6年分'!$X40</f>
        <v>881.31614800140358</v>
      </c>
      <c r="D156" s="1">
        <f>C155*'6年分'!$X40</f>
        <v>935.6216237181053</v>
      </c>
      <c r="E156" s="1">
        <f>D155*'6年分'!$X40</f>
        <v>936.11868634962548</v>
      </c>
      <c r="F156" s="1">
        <f>E155*'6年分'!$X40</f>
        <v>933.14143231645937</v>
      </c>
      <c r="G156" s="1">
        <f>F155*'6年分'!$X40</f>
        <v>927.26064381195124</v>
      </c>
      <c r="H156" s="1">
        <f>G155*'6年分'!$X40</f>
        <v>803.27997387929599</v>
      </c>
      <c r="I156" s="1">
        <f>H155*'6年分'!$X40</f>
        <v>946.37464858982639</v>
      </c>
      <c r="J156" s="1">
        <f>I155*'6年分'!$X40</f>
        <v>882.32360366246098</v>
      </c>
      <c r="K156" s="1">
        <f>J155*'6年分'!$X40</f>
        <v>837.42897245718495</v>
      </c>
      <c r="L156" s="1">
        <f>K155*'6年分'!$X40</f>
        <v>738.76249652220349</v>
      </c>
      <c r="M156" s="1">
        <f>L155*'6年分'!$X40</f>
        <v>790.59335932297643</v>
      </c>
      <c r="N156" s="1">
        <f>M155*'6年分'!$X40</f>
        <v>798.64043305650898</v>
      </c>
      <c r="O156" s="1">
        <f>N155*'6年分'!$X40</f>
        <v>727.48197861700248</v>
      </c>
      <c r="P156" s="1">
        <f>O155*'6年分'!$X40</f>
        <v>698.07531154199773</v>
      </c>
      <c r="Q156" s="1">
        <f>P155*'6年分'!$X40</f>
        <v>667.21967497816536</v>
      </c>
      <c r="R156" s="1">
        <f>Q155*'6年分'!$X40</f>
        <v>656.63359420128415</v>
      </c>
      <c r="S156" s="1">
        <f>R155*'6年分'!$X40</f>
        <v>668.34953075851581</v>
      </c>
      <c r="T156" s="1">
        <f>S155*'6年分'!$X40</f>
        <v>669.12304248920145</v>
      </c>
      <c r="U156" s="1">
        <f>T155*'6年分'!$X40</f>
        <v>691.50391160852644</v>
      </c>
      <c r="V156" s="1">
        <f>U155*'6年分'!$X40</f>
        <v>678.85617253627379</v>
      </c>
      <c r="W156" s="1">
        <f>V155*'6年分'!$X40</f>
        <v>694.74456238896107</v>
      </c>
    </row>
    <row r="157" spans="1:23">
      <c r="A157" s="1">
        <v>39</v>
      </c>
      <c r="B157" s="1">
        <v>932</v>
      </c>
      <c r="C157" s="1">
        <f>B156*'6年分'!$X41</f>
        <v>952.99094114060881</v>
      </c>
      <c r="D157" s="1">
        <f>C156*'6年分'!$X41</f>
        <v>880.38396784724705</v>
      </c>
      <c r="E157" s="1">
        <f>D156*'6年分'!$X41</f>
        <v>934.63200391889075</v>
      </c>
      <c r="F157" s="1">
        <f>E156*'6年分'!$X41</f>
        <v>935.12854080046122</v>
      </c>
      <c r="G157" s="1">
        <f>F156*'6年分'!$X41</f>
        <v>932.15443584964191</v>
      </c>
      <c r="H157" s="1">
        <f>G156*'6年分'!$X41</f>
        <v>926.27986753563766</v>
      </c>
      <c r="I157" s="1">
        <f>H156*'6年分'!$X41</f>
        <v>802.43033365475264</v>
      </c>
      <c r="J157" s="1">
        <f>I156*'6年分'!$X41</f>
        <v>945.37365516900593</v>
      </c>
      <c r="K157" s="1">
        <f>J156*'6年分'!$X41</f>
        <v>881.39035790866069</v>
      </c>
      <c r="L157" s="1">
        <f>K156*'6年分'!$X41</f>
        <v>836.5432123693771</v>
      </c>
      <c r="M157" s="1">
        <f>L156*'6年分'!$X41</f>
        <v>737.98109731664624</v>
      </c>
      <c r="N157" s="1">
        <f>M156*'6年分'!$X41</f>
        <v>789.75713790431746</v>
      </c>
      <c r="O157" s="1">
        <f>N156*'6年分'!$X41</f>
        <v>797.79570013780494</v>
      </c>
      <c r="P157" s="1">
        <f>O156*'6年分'!$X41</f>
        <v>726.71251096965352</v>
      </c>
      <c r="Q157" s="1">
        <f>P156*'6年分'!$X41</f>
        <v>697.33694772896456</v>
      </c>
      <c r="R157" s="1">
        <f>Q156*'6年分'!$X41</f>
        <v>666.51394759431128</v>
      </c>
      <c r="S157" s="1">
        <f>R156*'6年分'!$X41</f>
        <v>655.93906385998162</v>
      </c>
      <c r="T157" s="1">
        <f>S156*'6年分'!$X41</f>
        <v>667.64260831073614</v>
      </c>
      <c r="U157" s="1">
        <f>T156*'6年分'!$X41</f>
        <v>668.41530188747561</v>
      </c>
      <c r="V157" s="1">
        <f>U156*'6年分'!$X41</f>
        <v>690.77249845515939</v>
      </c>
      <c r="W157" s="1">
        <f>V156*'6年分'!$X41</f>
        <v>678.13813706965948</v>
      </c>
    </row>
    <row r="158" spans="1:23">
      <c r="A158" s="1">
        <v>40</v>
      </c>
      <c r="B158" s="1">
        <v>992</v>
      </c>
      <c r="C158" s="1">
        <f>B157*'6年分'!$X42</f>
        <v>936.60726911254494</v>
      </c>
      <c r="D158" s="1">
        <f>C157*'6年分'!$X42</f>
        <v>957.70197732907684</v>
      </c>
      <c r="E158" s="1">
        <f>D157*'6年分'!$X42</f>
        <v>884.73607714149853</v>
      </c>
      <c r="F158" s="1">
        <f>E157*'6年分'!$X42</f>
        <v>939.25228413697175</v>
      </c>
      <c r="G158" s="1">
        <f>F157*'6年分'!$X42</f>
        <v>939.75127560978433</v>
      </c>
      <c r="H158" s="1">
        <f>G157*'6年分'!$X42</f>
        <v>936.76246840373176</v>
      </c>
      <c r="I158" s="1">
        <f>H157*'6年分'!$X42</f>
        <v>930.8588596206904</v>
      </c>
      <c r="J158" s="1">
        <f>I157*'6年分'!$X42</f>
        <v>806.39708525477045</v>
      </c>
      <c r="K158" s="1">
        <f>J157*'6年分'!$X42</f>
        <v>950.04703589998644</v>
      </c>
      <c r="L158" s="1">
        <f>K157*'6年分'!$X42</f>
        <v>885.74744221347555</v>
      </c>
      <c r="M158" s="1">
        <f>L157*'6年分'!$X42</f>
        <v>840.67859831750854</v>
      </c>
      <c r="N158" s="1">
        <f>M157*'6年分'!$X42</f>
        <v>741.62924915710653</v>
      </c>
      <c r="O158" s="1">
        <f>N157*'6年分'!$X42</f>
        <v>793.66124055225566</v>
      </c>
      <c r="P158" s="1">
        <f>O157*'6年分'!$X42</f>
        <v>801.7395407894852</v>
      </c>
      <c r="Q158" s="1">
        <f>P157*'6年分'!$X42</f>
        <v>730.30495743477206</v>
      </c>
      <c r="R158" s="1">
        <f>Q157*'6年分'!$X42</f>
        <v>700.78417839453107</v>
      </c>
      <c r="S158" s="1">
        <f>R157*'6年分'!$X42</f>
        <v>669.80880716923798</v>
      </c>
      <c r="T158" s="1">
        <f>S157*'6年分'!$X42</f>
        <v>659.18164732418086</v>
      </c>
      <c r="U158" s="1">
        <f>T157*'6年分'!$X42</f>
        <v>670.94304733164699</v>
      </c>
      <c r="V158" s="1">
        <f>U157*'6年分'!$X42</f>
        <v>671.71956065865425</v>
      </c>
      <c r="W158" s="1">
        <f>V157*'6年分'!$X42</f>
        <v>694.18727827911641</v>
      </c>
    </row>
    <row r="159" spans="1:23">
      <c r="A159" s="1">
        <v>41</v>
      </c>
      <c r="B159" s="1">
        <v>908</v>
      </c>
      <c r="C159" s="1">
        <f>B158*'6年分'!$X43</f>
        <v>990.08533789563421</v>
      </c>
      <c r="D159" s="1">
        <f>C158*'6年分'!$X43</f>
        <v>934.79952068024329</v>
      </c>
      <c r="E159" s="1">
        <f>D158*'6年分'!$X43</f>
        <v>955.85351393868552</v>
      </c>
      <c r="F159" s="1">
        <f>E158*'6年分'!$X43</f>
        <v>883.02844544868799</v>
      </c>
      <c r="G159" s="1">
        <f>F158*'6年分'!$X43</f>
        <v>937.43943055342731</v>
      </c>
      <c r="H159" s="1">
        <f>G158*'6年分'!$X43</f>
        <v>937.93745892133734</v>
      </c>
      <c r="I159" s="1">
        <f>H158*'6年分'!$X43</f>
        <v>934.95442042082379</v>
      </c>
      <c r="J159" s="1">
        <f>I158*'6年分'!$X43</f>
        <v>929.06220621037903</v>
      </c>
      <c r="K159" s="1">
        <f>J158*'6年分'!$X43</f>
        <v>804.84065587956047</v>
      </c>
      <c r="L159" s="1">
        <f>K158*'6年分'!$X43</f>
        <v>948.21334733445951</v>
      </c>
      <c r="M159" s="1">
        <f>L158*'6年分'!$X43</f>
        <v>884.03785848197856</v>
      </c>
      <c r="N159" s="1">
        <f>M158*'6年分'!$X43</f>
        <v>839.05600209356714</v>
      </c>
      <c r="O159" s="1">
        <f>N158*'6年分'!$X43</f>
        <v>740.19782837197511</v>
      </c>
      <c r="P159" s="1">
        <f>O158*'6年分'!$X43</f>
        <v>792.12939266819387</v>
      </c>
      <c r="Q159" s="1">
        <f>P158*'6年分'!$X43</f>
        <v>800.19210095448398</v>
      </c>
      <c r="R159" s="1">
        <f>Q158*'6年分'!$X43</f>
        <v>728.89539369824911</v>
      </c>
      <c r="S159" s="1">
        <f>R158*'6年分'!$X43</f>
        <v>699.43159280006421</v>
      </c>
      <c r="T159" s="1">
        <f>S158*'6年分'!$X43</f>
        <v>668.51600722946239</v>
      </c>
      <c r="U159" s="1">
        <f>T158*'6年分'!$X43</f>
        <v>657.90935889673631</v>
      </c>
      <c r="V159" s="1">
        <f>U158*'6年分'!$X43</f>
        <v>669.64805819161313</v>
      </c>
      <c r="W159" s="1">
        <f>V158*'6年分'!$X43</f>
        <v>670.42307276797442</v>
      </c>
    </row>
    <row r="160" spans="1:23">
      <c r="A160" s="1">
        <v>42</v>
      </c>
      <c r="B160" s="1">
        <v>919</v>
      </c>
      <c r="C160" s="1">
        <f>B159*'6年分'!$X44</f>
        <v>908.55693794345041</v>
      </c>
      <c r="D160" s="1">
        <f>C159*'6年分'!$X44</f>
        <v>990.69262434048892</v>
      </c>
      <c r="E160" s="1">
        <f>D159*'6年分'!$X44</f>
        <v>935.3728965861751</v>
      </c>
      <c r="F160" s="1">
        <f>E159*'6年分'!$X44</f>
        <v>956.43980368570419</v>
      </c>
      <c r="G160" s="1">
        <f>F159*'6年分'!$X44</f>
        <v>883.5700666451819</v>
      </c>
      <c r="H160" s="1">
        <f>G159*'6年分'!$X44</f>
        <v>938.01442569501523</v>
      </c>
      <c r="I160" s="1">
        <f>H159*'6年分'!$X44</f>
        <v>938.51275953747916</v>
      </c>
      <c r="J160" s="1">
        <f>I159*'6年分'!$X44</f>
        <v>935.52789133726549</v>
      </c>
      <c r="K160" s="1">
        <f>J159*'6年分'!$X44</f>
        <v>929.63206303247637</v>
      </c>
      <c r="L160" s="1">
        <f>K159*'6年分'!$X44</f>
        <v>805.33431920521127</v>
      </c>
      <c r="M160" s="1">
        <f>L159*'6年分'!$X44</f>
        <v>948.79495084945586</v>
      </c>
      <c r="N160" s="1">
        <f>M159*'6年分'!$X44</f>
        <v>884.5800988199029</v>
      </c>
      <c r="O160" s="1">
        <f>N159*'6年分'!$X44</f>
        <v>839.57065201013734</v>
      </c>
      <c r="P160" s="1">
        <f>O159*'6年分'!$X44</f>
        <v>740.65184187008083</v>
      </c>
      <c r="Q160" s="1">
        <f>P159*'6年分'!$X44</f>
        <v>792.61525931455867</v>
      </c>
      <c r="R160" s="1">
        <f>Q159*'6年分'!$X44</f>
        <v>800.68291300632416</v>
      </c>
      <c r="S160" s="1">
        <f>R159*'6年分'!$X44</f>
        <v>729.34247464710018</v>
      </c>
      <c r="T160" s="1">
        <f>S159*'6年分'!$X44</f>
        <v>699.86060160279362</v>
      </c>
      <c r="U160" s="1">
        <f>T159*'6年分'!$X44</f>
        <v>668.92605340812986</v>
      </c>
      <c r="V160" s="1">
        <f>U159*'6年分'!$X44</f>
        <v>658.31289929907189</v>
      </c>
      <c r="W160" s="1">
        <f>V159*'6年分'!$X44</f>
        <v>670.05879873386516</v>
      </c>
    </row>
    <row r="161" spans="1:23">
      <c r="A161" s="1">
        <v>43</v>
      </c>
      <c r="B161" s="1">
        <v>961</v>
      </c>
      <c r="C161" s="1">
        <f>B160*'6年分'!$X45</f>
        <v>925.24072965161133</v>
      </c>
      <c r="D161" s="1">
        <f>C160*'6年分'!$X45</f>
        <v>914.72675102593234</v>
      </c>
      <c r="E161" s="1">
        <f>D160*'6年分'!$X45</f>
        <v>997.42020305251754</v>
      </c>
      <c r="F161" s="1">
        <f>E160*'6年分'!$X45</f>
        <v>941.72481102691381</v>
      </c>
      <c r="G161" s="1">
        <f>F160*'6年分'!$X45</f>
        <v>962.93477892274734</v>
      </c>
      <c r="H161" s="1">
        <f>G160*'6年分'!$X45</f>
        <v>889.57019930479976</v>
      </c>
      <c r="I161" s="1">
        <f>H160*'6年分'!$X45</f>
        <v>944.38427818693481</v>
      </c>
      <c r="J161" s="1">
        <f>I160*'6年分'!$X45</f>
        <v>944.88599610642484</v>
      </c>
      <c r="K161" s="1">
        <f>J160*'6年分'!$X45</f>
        <v>941.88085831373758</v>
      </c>
      <c r="L161" s="1">
        <f>K160*'6年分'!$X45</f>
        <v>935.94499271784673</v>
      </c>
      <c r="M161" s="1">
        <f>L160*'6年分'!$X45</f>
        <v>810.80316987476965</v>
      </c>
      <c r="N161" s="1">
        <f>M160*'6年分'!$X45</f>
        <v>955.23801154920045</v>
      </c>
      <c r="O161" s="1">
        <f>N160*'6年分'!$X45</f>
        <v>890.58709038892425</v>
      </c>
      <c r="P161" s="1">
        <f>O160*'6年分'!$X45</f>
        <v>845.27199418926932</v>
      </c>
      <c r="Q161" s="1">
        <f>P160*'6年分'!$X45</f>
        <v>745.68144786690254</v>
      </c>
      <c r="R161" s="1">
        <f>Q160*'6年分'!$X45</f>
        <v>797.997737607403</v>
      </c>
      <c r="S161" s="1">
        <f>R160*'6年分'!$X45</f>
        <v>806.1201769853634</v>
      </c>
      <c r="T161" s="1">
        <f>S160*'6年分'!$X45</f>
        <v>734.29528118432518</v>
      </c>
      <c r="U161" s="1">
        <f>T160*'6年分'!$X45</f>
        <v>704.61320313534759</v>
      </c>
      <c r="V161" s="1">
        <f>U160*'6年分'!$X45</f>
        <v>673.46858513417931</v>
      </c>
      <c r="W161" s="1">
        <f>V160*'6年分'!$X45</f>
        <v>662.78335939775957</v>
      </c>
    </row>
    <row r="162" spans="1:23">
      <c r="A162" s="1">
        <v>44</v>
      </c>
      <c r="B162" s="1">
        <v>962</v>
      </c>
      <c r="C162" s="1">
        <f>B161*'6年分'!$X46</f>
        <v>965.78730212769688</v>
      </c>
      <c r="D162" s="1">
        <f>C161*'6年分'!$X46</f>
        <v>929.84989397387244</v>
      </c>
      <c r="E162" s="1">
        <f>D161*'6年分'!$X46</f>
        <v>919.28353908154907</v>
      </c>
      <c r="F162" s="1">
        <f>E161*'6年分'!$X46</f>
        <v>1002.3889354773679</v>
      </c>
      <c r="G162" s="1">
        <f>F161*'6年分'!$X46</f>
        <v>946.416092183557</v>
      </c>
      <c r="H162" s="1">
        <f>G161*'6年分'!$X46</f>
        <v>967.73171931397542</v>
      </c>
      <c r="I162" s="1">
        <f>H161*'6年分'!$X46</f>
        <v>894.00166788738829</v>
      </c>
      <c r="J162" s="1">
        <f>I161*'6年分'!$X46</f>
        <v>949.08880770236431</v>
      </c>
      <c r="K162" s="1">
        <f>J161*'6年分'!$X46</f>
        <v>949.59302497176441</v>
      </c>
      <c r="L162" s="1">
        <f>K161*'6年分'!$X46</f>
        <v>946.57291683303242</v>
      </c>
      <c r="M162" s="1">
        <f>L161*'6年分'!$X46</f>
        <v>940.6074812246577</v>
      </c>
      <c r="N162" s="1">
        <f>M161*'6年分'!$X46</f>
        <v>814.84225389171536</v>
      </c>
      <c r="O162" s="1">
        <f>N161*'6年分'!$X46</f>
        <v>959.99660984800005</v>
      </c>
      <c r="P162" s="1">
        <f>O161*'6年分'!$X46</f>
        <v>895.02362469976538</v>
      </c>
      <c r="Q162" s="1">
        <f>P161*'6年分'!$X46</f>
        <v>849.48278754646481</v>
      </c>
      <c r="R162" s="1">
        <f>Q161*'6年分'!$X46</f>
        <v>749.39612256196745</v>
      </c>
      <c r="S162" s="1">
        <f>R161*'6年分'!$X46</f>
        <v>801.97303028913575</v>
      </c>
      <c r="T162" s="1">
        <f>S161*'6年分'!$X46</f>
        <v>810.13593228032846</v>
      </c>
      <c r="U162" s="1">
        <f>T161*'6年分'!$X46</f>
        <v>737.95323473476378</v>
      </c>
      <c r="V162" s="1">
        <f>U161*'6年分'!$X46</f>
        <v>708.12329292366519</v>
      </c>
      <c r="W162" s="1">
        <f>V161*'6年分'!$X46</f>
        <v>676.82352539489716</v>
      </c>
    </row>
    <row r="163" spans="1:23">
      <c r="A163" s="1">
        <v>45</v>
      </c>
      <c r="B163" s="1">
        <v>976</v>
      </c>
      <c r="C163" s="1">
        <f>B162*'6年分'!$X47</f>
        <v>966.82774103426573</v>
      </c>
      <c r="D163" s="1">
        <f>C162*'6年分'!$X47</f>
        <v>970.63404951735868</v>
      </c>
      <c r="E163" s="1">
        <f>D162*'6年分'!$X47</f>
        <v>934.51629157142474</v>
      </c>
      <c r="F163" s="1">
        <f>E162*'6年分'!$X47</f>
        <v>923.89691004178712</v>
      </c>
      <c r="G163" s="1">
        <f>F162*'6年分'!$X47</f>
        <v>1007.4193660346424</v>
      </c>
      <c r="H163" s="1">
        <f>G162*'6年分'!$X47</f>
        <v>951.16562628306212</v>
      </c>
      <c r="I163" s="1">
        <f>H162*'6年分'!$X47</f>
        <v>972.58822464816728</v>
      </c>
      <c r="J163" s="1">
        <f>I162*'6年分'!$X47</f>
        <v>898.48816324784764</v>
      </c>
      <c r="K163" s="1">
        <f>J162*'6年分'!$X47</f>
        <v>953.85175466921157</v>
      </c>
      <c r="L163" s="1">
        <f>K162*'6年分'!$X47</f>
        <v>954.35850232364453</v>
      </c>
      <c r="M163" s="1">
        <f>L162*'6年分'!$X47</f>
        <v>951.32323794791751</v>
      </c>
      <c r="N163" s="1">
        <f>M162*'6年分'!$X47</f>
        <v>945.32786514798988</v>
      </c>
      <c r="O163" s="1">
        <f>N162*'6年分'!$X47</f>
        <v>818.93149233825034</v>
      </c>
      <c r="P163" s="1">
        <f>O162*'6年分'!$X47</f>
        <v>964.81429698533805</v>
      </c>
      <c r="Q163" s="1">
        <f>P162*'6年分'!$X47</f>
        <v>899.51524869103389</v>
      </c>
      <c r="R163" s="1">
        <f>Q162*'6年分'!$X47</f>
        <v>853.7458674958832</v>
      </c>
      <c r="S163" s="1">
        <f>R162*'6年分'!$X47</f>
        <v>753.1569234058469</v>
      </c>
      <c r="T163" s="1">
        <f>S162*'6年分'!$X47</f>
        <v>805.99768528570678</v>
      </c>
      <c r="U163" s="1">
        <f>T162*'6年分'!$X47</f>
        <v>814.20155232565367</v>
      </c>
      <c r="V163" s="1">
        <f>U162*'6年分'!$X47</f>
        <v>741.65661011178884</v>
      </c>
      <c r="W163" s="1">
        <f>V162*'6年分'!$X47</f>
        <v>711.67696847311106</v>
      </c>
    </row>
    <row r="164" spans="1:23">
      <c r="A164" s="1">
        <v>46</v>
      </c>
      <c r="B164" s="1">
        <v>984</v>
      </c>
      <c r="C164" s="1">
        <f>B163*'6年分'!$X48</f>
        <v>966.73080576542463</v>
      </c>
      <c r="D164" s="1">
        <f>C163*'6年分'!$X48</f>
        <v>957.64565689182484</v>
      </c>
      <c r="E164" s="1">
        <f>D163*'6年分'!$X48</f>
        <v>961.41581638655043</v>
      </c>
      <c r="F164" s="1">
        <f>E163*'6年分'!$X48</f>
        <v>925.64107331122943</v>
      </c>
      <c r="G164" s="1">
        <f>F163*'6年分'!$X48</f>
        <v>915.12254537795377</v>
      </c>
      <c r="H164" s="1">
        <f>G163*'6年分'!$X48</f>
        <v>997.85177814586382</v>
      </c>
      <c r="I164" s="1">
        <f>H163*'6年分'!$X48</f>
        <v>942.13228720594202</v>
      </c>
      <c r="J164" s="1">
        <f>I163*'6年分'!$X48</f>
        <v>963.35143247140013</v>
      </c>
      <c r="K164" s="1">
        <f>J163*'6年分'!$X48</f>
        <v>889.95510863451648</v>
      </c>
      <c r="L164" s="1">
        <f>K163*'6年分'!$X48</f>
        <v>944.79290509439659</v>
      </c>
      <c r="M164" s="1">
        <f>L163*'6年分'!$X48</f>
        <v>945.29484010289013</v>
      </c>
      <c r="N164" s="1">
        <f>M163*'6年分'!$X48</f>
        <v>942.28840201307696</v>
      </c>
      <c r="O164" s="1">
        <f>N163*'6年分'!$X48</f>
        <v>936.34996801949274</v>
      </c>
      <c r="P164" s="1">
        <f>O163*'6年分'!$X48</f>
        <v>811.15399739225245</v>
      </c>
      <c r="Q164" s="1">
        <f>P163*'6年分'!$X48</f>
        <v>955.65133477319421</v>
      </c>
      <c r="R164" s="1">
        <f>Q163*'6年分'!$X48</f>
        <v>890.97243971861633</v>
      </c>
      <c r="S164" s="1">
        <f>R163*'6年分'!$X48</f>
        <v>845.63773606884899</v>
      </c>
      <c r="T164" s="1">
        <f>S163*'6年分'!$X48</f>
        <v>746.00409777862967</v>
      </c>
      <c r="U164" s="1">
        <f>T163*'6年分'!$X48</f>
        <v>798.34302432512141</v>
      </c>
      <c r="V164" s="1">
        <f>U163*'6年分'!$X48</f>
        <v>806.46897821233472</v>
      </c>
      <c r="W164" s="1">
        <f>V163*'6年分'!$X48</f>
        <v>734.61300440022842</v>
      </c>
    </row>
    <row r="165" spans="1:23">
      <c r="A165" s="1">
        <v>47</v>
      </c>
      <c r="B165" s="1">
        <v>812</v>
      </c>
      <c r="C165" s="1">
        <f>B164*'6年分'!$X49</f>
        <v>983.33572737953205</v>
      </c>
      <c r="D165" s="1">
        <f>C164*'6年分'!$X49</f>
        <v>966.07819112555376</v>
      </c>
      <c r="E165" s="1">
        <f>D164*'6年分'!$X49</f>
        <v>956.99917539793933</v>
      </c>
      <c r="F165" s="1">
        <f>E164*'6年分'!$X49</f>
        <v>960.76678975676339</v>
      </c>
      <c r="G165" s="1">
        <f>F164*'6年分'!$X49</f>
        <v>925.01619727324032</v>
      </c>
      <c r="H165" s="1">
        <f>G164*'6年分'!$X49</f>
        <v>914.50477012260058</v>
      </c>
      <c r="I165" s="1">
        <f>H164*'6年分'!$X49</f>
        <v>997.17815455286825</v>
      </c>
      <c r="J165" s="1">
        <f>I164*'6年分'!$X49</f>
        <v>941.49627838150116</v>
      </c>
      <c r="K165" s="1">
        <f>J164*'6年分'!$X49</f>
        <v>962.70109915790488</v>
      </c>
      <c r="L165" s="1">
        <f>K164*'6年分'!$X49</f>
        <v>889.35432325635441</v>
      </c>
      <c r="M165" s="1">
        <f>L164*'6年分'!$X49</f>
        <v>944.15510015652399</v>
      </c>
      <c r="N165" s="1">
        <f>M164*'6年分'!$X49</f>
        <v>944.65669632184336</v>
      </c>
      <c r="O165" s="1">
        <f>N164*'6年分'!$X49</f>
        <v>941.65228779961978</v>
      </c>
      <c r="P165" s="1">
        <f>O164*'6年分'!$X49</f>
        <v>935.71786268724532</v>
      </c>
      <c r="Q165" s="1">
        <f>P164*'6年分'!$X49</f>
        <v>810.60640857980241</v>
      </c>
      <c r="R165" s="1">
        <f>Q164*'6年分'!$X49</f>
        <v>955.00619959392236</v>
      </c>
      <c r="S165" s="1">
        <f>R164*'6年分'!$X49</f>
        <v>890.37096756689209</v>
      </c>
      <c r="T165" s="1">
        <f>S164*'6年分'!$X49</f>
        <v>845.06686818784794</v>
      </c>
      <c r="U165" s="1">
        <f>T164*'6年分'!$X49</f>
        <v>745.50048995656539</v>
      </c>
      <c r="V165" s="1">
        <f>U164*'6年分'!$X49</f>
        <v>797.80408386495799</v>
      </c>
      <c r="W165" s="1">
        <f>V164*'6年分'!$X49</f>
        <v>805.92455213359153</v>
      </c>
    </row>
    <row r="166" spans="1:23">
      <c r="A166" s="1">
        <v>48</v>
      </c>
      <c r="B166" s="1">
        <v>921</v>
      </c>
      <c r="C166" s="1">
        <f>B165*'6年分'!$X50</f>
        <v>813.60310024583453</v>
      </c>
      <c r="D166" s="1">
        <f>C165*'6年分'!$X50</f>
        <v>985.27708913605909</v>
      </c>
      <c r="E166" s="1">
        <f>D165*'6年分'!$X50</f>
        <v>967.98548199462857</v>
      </c>
      <c r="F166" s="1">
        <f>E165*'6年分'!$X50</f>
        <v>958.88854191683572</v>
      </c>
      <c r="G166" s="1">
        <f>F165*'6年分'!$X50</f>
        <v>962.66359453120765</v>
      </c>
      <c r="H166" s="1">
        <f>G165*'6年分'!$X50</f>
        <v>926.8424210334</v>
      </c>
      <c r="I166" s="1">
        <f>H165*'6年分'!$X50</f>
        <v>916.31024157801971</v>
      </c>
      <c r="J166" s="1">
        <f>I165*'6年分'!$X50</f>
        <v>999.14684487885904</v>
      </c>
      <c r="K166" s="1">
        <f>J165*'6年分'!$X50</f>
        <v>943.35503812943921</v>
      </c>
      <c r="L166" s="1">
        <f>K165*'6年分'!$X50</f>
        <v>964.60172276470928</v>
      </c>
      <c r="M166" s="1">
        <f>L165*'6年分'!$X50</f>
        <v>891.11014115567241</v>
      </c>
      <c r="N166" s="1">
        <f>M165*'6年分'!$X50</f>
        <v>946.01910911362597</v>
      </c>
      <c r="O166" s="1">
        <f>N165*'6年分'!$X50</f>
        <v>946.5216955608862</v>
      </c>
      <c r="P166" s="1">
        <f>O165*'6年分'!$X50</f>
        <v>943.51135555092787</v>
      </c>
      <c r="Q166" s="1">
        <f>P165*'6年分'!$X50</f>
        <v>937.56521433220303</v>
      </c>
      <c r="R166" s="1">
        <f>Q165*'6年分'!$X50</f>
        <v>812.20675751190743</v>
      </c>
      <c r="S166" s="1">
        <f>R165*'6年分'!$X50</f>
        <v>956.89163145764462</v>
      </c>
      <c r="T166" s="1">
        <f>S165*'6年分'!$X50</f>
        <v>892.12879258781618</v>
      </c>
      <c r="U166" s="1">
        <f>T165*'6年分'!$X50</f>
        <v>846.73525107471812</v>
      </c>
      <c r="V166" s="1">
        <f>U165*'6年分'!$X50</f>
        <v>746.97230278750021</v>
      </c>
      <c r="W166" s="1">
        <f>V165*'6年分'!$X50</f>
        <v>799.37915766172114</v>
      </c>
    </row>
    <row r="167" spans="1:23">
      <c r="A167" s="1">
        <v>49</v>
      </c>
      <c r="B167" s="1">
        <v>974</v>
      </c>
      <c r="C167" s="1">
        <f>B166*'6年分'!$X51</f>
        <v>919.85659925386415</v>
      </c>
      <c r="D167" s="1">
        <f>C166*'6年分'!$X51</f>
        <v>812.59303033065589</v>
      </c>
      <c r="E167" s="1">
        <f>D166*'6年分'!$X51</f>
        <v>984.05388983218415</v>
      </c>
      <c r="F167" s="1">
        <f>E166*'6年分'!$X51</f>
        <v>966.78374983136973</v>
      </c>
      <c r="G167" s="1">
        <f>F166*'6年分'!$X51</f>
        <v>957.69810339969251</v>
      </c>
      <c r="H167" s="1">
        <f>G166*'6年分'!$X51</f>
        <v>961.4684693713109</v>
      </c>
      <c r="I167" s="1">
        <f>H166*'6年分'!$X51</f>
        <v>925.69176705320456</v>
      </c>
      <c r="J167" s="1">
        <f>I166*'6年分'!$X51</f>
        <v>915.17266306128545</v>
      </c>
      <c r="K167" s="1">
        <f>J166*'6年分'!$X51</f>
        <v>997.90642658577133</v>
      </c>
      <c r="L167" s="1">
        <f>K166*'6年分'!$X51</f>
        <v>942.18388410721525</v>
      </c>
      <c r="M167" s="1">
        <f>L166*'6年分'!$X51</f>
        <v>963.40419146228453</v>
      </c>
      <c r="N167" s="1">
        <f>M166*'6年分'!$X51</f>
        <v>890.00384799575204</v>
      </c>
      <c r="O167" s="1">
        <f>N166*'6年分'!$X51</f>
        <v>944.84464770730744</v>
      </c>
      <c r="P167" s="1">
        <f>O166*'6年分'!$X51</f>
        <v>945.34661020481872</v>
      </c>
      <c r="Q167" s="1">
        <f>P166*'6年分'!$X51</f>
        <v>942.34000746414756</v>
      </c>
      <c r="R167" s="1">
        <f>Q166*'6年分'!$X51</f>
        <v>936.40124824575514</v>
      </c>
      <c r="S167" s="1">
        <f>R166*'6年分'!$X51</f>
        <v>811.19842112476761</v>
      </c>
      <c r="T167" s="1">
        <f>S166*'6年分'!$X51</f>
        <v>955.70367205983803</v>
      </c>
      <c r="U167" s="1">
        <f>T166*'6年分'!$X51</f>
        <v>891.02123479509714</v>
      </c>
      <c r="V167" s="1">
        <f>U166*'6年分'!$X51</f>
        <v>845.6840483408871</v>
      </c>
      <c r="W167" s="1">
        <f>V166*'6年分'!$X51</f>
        <v>746.044953505904</v>
      </c>
    </row>
    <row r="168" spans="1:23">
      <c r="A168" s="1">
        <v>50</v>
      </c>
      <c r="B168" s="1">
        <v>896</v>
      </c>
      <c r="C168" s="1">
        <f>B167*'6年分'!$X52</f>
        <v>976.03933970350113</v>
      </c>
      <c r="D168" s="1">
        <f>C167*'6年分'!$X52</f>
        <v>921.78257469984555</v>
      </c>
      <c r="E168" s="1">
        <f>D167*'6年分'!$X52</f>
        <v>814.29441968336801</v>
      </c>
      <c r="F168" s="1">
        <f>E167*'6年分'!$X52</f>
        <v>986.11428014832325</v>
      </c>
      <c r="G168" s="1">
        <f>F167*'6年分'!$X52</f>
        <v>968.8079803095327</v>
      </c>
      <c r="H168" s="1">
        <f>G167*'6年分'!$X52</f>
        <v>959.70331055188012</v>
      </c>
      <c r="I168" s="1">
        <f>H167*'6年分'!$X52</f>
        <v>963.4815708325566</v>
      </c>
      <c r="J168" s="1">
        <f>I167*'6年分'!$X52</f>
        <v>927.62996004474019</v>
      </c>
      <c r="K168" s="1">
        <f>J167*'6年分'!$X52</f>
        <v>917.08883138504279</v>
      </c>
      <c r="L168" s="1">
        <f>K167*'6年分'!$X52</f>
        <v>999.9958210376351</v>
      </c>
      <c r="M168" s="1">
        <f>L167*'6年分'!$X52</f>
        <v>944.15660792945209</v>
      </c>
      <c r="N168" s="1">
        <f>M167*'6年分'!$X52</f>
        <v>965.42134589572231</v>
      </c>
      <c r="O168" s="1">
        <f>N167*'6年分'!$X52</f>
        <v>891.86731841000926</v>
      </c>
      <c r="P168" s="1">
        <f>O167*'6年分'!$X52</f>
        <v>946.82294257764624</v>
      </c>
      <c r="Q168" s="1">
        <f>P167*'6年分'!$X52</f>
        <v>947.32595607315636</v>
      </c>
      <c r="R168" s="1">
        <f>Q167*'6年分'!$X52</f>
        <v>944.31305817402347</v>
      </c>
      <c r="S168" s="1">
        <f>R167*'6年分'!$X52</f>
        <v>938.36186451264996</v>
      </c>
      <c r="T168" s="1">
        <f>S167*'6年分'!$X52</f>
        <v>812.89689047550394</v>
      </c>
      <c r="U168" s="1">
        <f>T167*'6年分'!$X52</f>
        <v>957.70470331570391</v>
      </c>
      <c r="V168" s="1">
        <f>U167*'6年分'!$X52</f>
        <v>892.88683539138071</v>
      </c>
      <c r="W168" s="1">
        <f>V167*'6年分'!$X52</f>
        <v>847.45472293677938</v>
      </c>
    </row>
    <row r="169" spans="1:23">
      <c r="A169" s="1">
        <v>51</v>
      </c>
      <c r="B169" s="1">
        <v>892</v>
      </c>
      <c r="C169" s="1">
        <f>B168*'6年分'!$X53</f>
        <v>895.25215690203891</v>
      </c>
      <c r="D169" s="1">
        <f>C168*'6年分'!$X53</f>
        <v>975.2246920656263</v>
      </c>
      <c r="E169" s="1">
        <f>D168*'6年分'!$X53</f>
        <v>921.01321227092797</v>
      </c>
      <c r="F169" s="1">
        <f>E168*'6年分'!$X53</f>
        <v>813.61477184690762</v>
      </c>
      <c r="G169" s="1">
        <f>F168*'6年分'!$X53</f>
        <v>985.29122349853549</v>
      </c>
      <c r="H169" s="1">
        <f>G168*'6年分'!$X53</f>
        <v>967.99936829912622</v>
      </c>
      <c r="I169" s="1">
        <f>H168*'6年分'!$X53</f>
        <v>958.9022977205334</v>
      </c>
      <c r="J169" s="1">
        <f>I168*'6年分'!$X53</f>
        <v>962.67740449019061</v>
      </c>
      <c r="K169" s="1">
        <f>J168*'6年分'!$X53</f>
        <v>926.85571711719399</v>
      </c>
      <c r="L169" s="1">
        <f>K168*'6年分'!$X53</f>
        <v>916.32338657168509</v>
      </c>
      <c r="M169" s="1">
        <f>L168*'6年分'!$X53</f>
        <v>999.16117821090188</v>
      </c>
      <c r="N169" s="1">
        <f>M168*'6年分'!$X53</f>
        <v>943.36857109615471</v>
      </c>
      <c r="O169" s="1">
        <f>N168*'6年分'!$X53</f>
        <v>964.61556052724859</v>
      </c>
      <c r="P169" s="1">
        <f>O168*'6年分'!$X53</f>
        <v>891.122924639507</v>
      </c>
      <c r="Q169" s="1">
        <f>P168*'6年分'!$X53</f>
        <v>946.03268029796106</v>
      </c>
      <c r="R169" s="1">
        <f>Q168*'6年分'!$X53</f>
        <v>946.53527395511094</v>
      </c>
      <c r="S169" s="1">
        <f>R168*'6年分'!$X53</f>
        <v>943.52489076010602</v>
      </c>
      <c r="T169" s="1">
        <f>S168*'6年分'!$X53</f>
        <v>937.57866424059</v>
      </c>
      <c r="U169" s="1">
        <f>T168*'6年分'!$X53</f>
        <v>812.21840908164654</v>
      </c>
      <c r="V169" s="1">
        <f>U168*'6年分'!$X53</f>
        <v>956.90535861452133</v>
      </c>
      <c r="W169" s="1">
        <f>V168*'6年分'!$X53</f>
        <v>892.14159068478716</v>
      </c>
    </row>
    <row r="170" spans="1:23">
      <c r="A170" s="1">
        <v>52</v>
      </c>
      <c r="B170" s="1">
        <v>820</v>
      </c>
      <c r="C170" s="1">
        <f>B169*'6年分'!$X54</f>
        <v>890.70100636284485</v>
      </c>
      <c r="D170" s="1">
        <f>C169*'6年分'!$X54</f>
        <v>893.94842724344562</v>
      </c>
      <c r="E170" s="1">
        <f>D169*'6年分'!$X54</f>
        <v>973.8045007317811</v>
      </c>
      <c r="F170" s="1">
        <f>E169*'6年分'!$X54</f>
        <v>919.67196753721066</v>
      </c>
      <c r="G170" s="1">
        <f>F169*'6年分'!$X54</f>
        <v>812.42992833600556</v>
      </c>
      <c r="H170" s="1">
        <f>G169*'6年分'!$X54</f>
        <v>983.8563725679644</v>
      </c>
      <c r="I170" s="1">
        <f>H169*'6年分'!$X54</f>
        <v>966.5896989939796</v>
      </c>
      <c r="J170" s="1">
        <f>I169*'6年分'!$X54</f>
        <v>957.50587621448801</v>
      </c>
      <c r="K170" s="1">
        <f>J169*'6年分'!$X54</f>
        <v>961.27548540603607</v>
      </c>
      <c r="L170" s="1">
        <f>K169*'6年分'!$X54</f>
        <v>925.50596411372294</v>
      </c>
      <c r="M170" s="1">
        <f>L169*'6年分'!$X54</f>
        <v>914.98897149463005</v>
      </c>
      <c r="N170" s="1">
        <f>M169*'6年分'!$X54</f>
        <v>997.70612886898664</v>
      </c>
      <c r="O170" s="1">
        <f>N169*'6年分'!$X54</f>
        <v>941.99477090406265</v>
      </c>
      <c r="P170" s="1">
        <f>O169*'6年分'!$X54</f>
        <v>963.21081896286989</v>
      </c>
      <c r="Q170" s="1">
        <f>P169*'6年分'!$X54</f>
        <v>889.82520826167081</v>
      </c>
      <c r="R170" s="1">
        <f>Q169*'6年分'!$X54</f>
        <v>944.65500044118085</v>
      </c>
      <c r="S170" s="1">
        <f>R169*'6年分'!$X54</f>
        <v>945.15686218581652</v>
      </c>
      <c r="T170" s="1">
        <f>S169*'6年分'!$X54</f>
        <v>942.15086292423723</v>
      </c>
      <c r="U170" s="1">
        <f>T169*'6年分'!$X54</f>
        <v>936.21329572132879</v>
      </c>
      <c r="V170" s="1">
        <f>U169*'6年分'!$X54</f>
        <v>811.03559905319662</v>
      </c>
      <c r="W170" s="1">
        <f>V169*'6年分'!$X54</f>
        <v>955.51184519277251</v>
      </c>
    </row>
    <row r="171" spans="1:23">
      <c r="A171" s="1">
        <v>53</v>
      </c>
      <c r="B171" s="1">
        <v>785</v>
      </c>
      <c r="C171" s="1">
        <f>B170*'6年分'!$X55</f>
        <v>816.78193550685137</v>
      </c>
      <c r="D171" s="1">
        <f>C170*'6年分'!$X55</f>
        <v>887.20547796944481</v>
      </c>
      <c r="E171" s="1">
        <f>D170*'6年分'!$X55</f>
        <v>890.44015444781371</v>
      </c>
      <c r="F171" s="1">
        <f>E170*'6年分'!$X55</f>
        <v>969.98283525974057</v>
      </c>
      <c r="G171" s="1">
        <f>F170*'6年分'!$X55</f>
        <v>916.06274350785009</v>
      </c>
      <c r="H171" s="1">
        <f>G170*'6年分'!$X55</f>
        <v>809.24157235362827</v>
      </c>
      <c r="I171" s="1">
        <f>H170*'6年分'!$X55</f>
        <v>979.99525883757542</v>
      </c>
      <c r="J171" s="1">
        <f>I170*'6年分'!$X55</f>
        <v>962.79634778693594</v>
      </c>
      <c r="K171" s="1">
        <f>J170*'6年分'!$X55</f>
        <v>953.74817418738189</v>
      </c>
      <c r="L171" s="1">
        <f>K170*'6年分'!$X55</f>
        <v>957.50298966491482</v>
      </c>
      <c r="M171" s="1">
        <f>L170*'6年分'!$X55</f>
        <v>921.8738447462697</v>
      </c>
      <c r="N171" s="1">
        <f>M170*'6年分'!$X55</f>
        <v>911.39812573756967</v>
      </c>
      <c r="O171" s="1">
        <f>N170*'6年分'!$X55</f>
        <v>993.79066220080358</v>
      </c>
      <c r="P171" s="1">
        <f>O170*'6年分'!$X55</f>
        <v>938.29794172726019</v>
      </c>
      <c r="Q171" s="1">
        <f>P170*'6年分'!$X55</f>
        <v>959.43072806540522</v>
      </c>
      <c r="R171" s="1">
        <f>Q170*'6年分'!$X55</f>
        <v>886.33311691067627</v>
      </c>
      <c r="S171" s="1">
        <f>R170*'6年分'!$X55</f>
        <v>940.94773127630879</v>
      </c>
      <c r="T171" s="1">
        <f>S170*'6年分'!$X55</f>
        <v>941.44762348013853</v>
      </c>
      <c r="U171" s="1">
        <f>T170*'6年分'!$X55</f>
        <v>938.45342116915697</v>
      </c>
      <c r="V171" s="1">
        <f>U170*'6年分'!$X55</f>
        <v>932.53915576404279</v>
      </c>
      <c r="W171" s="1">
        <f>V170*'6年分'!$X55</f>
        <v>807.85271507271784</v>
      </c>
    </row>
    <row r="172" spans="1:23">
      <c r="A172" s="1">
        <v>54</v>
      </c>
      <c r="B172" s="1">
        <v>809</v>
      </c>
      <c r="C172" s="1">
        <f>B171*'6年分'!$X56</f>
        <v>787.58648512528157</v>
      </c>
      <c r="D172" s="1">
        <f>C171*'6年分'!$X56</f>
        <v>819.47313847091152</v>
      </c>
      <c r="E172" s="1">
        <f>D171*'6年分'!$X56</f>
        <v>890.12871844312167</v>
      </c>
      <c r="F172" s="1">
        <f>E171*'6年分'!$X56</f>
        <v>893.37405281014833</v>
      </c>
      <c r="G172" s="1">
        <f>F171*'6年分'!$X56</f>
        <v>973.1788176485021</v>
      </c>
      <c r="H172" s="1">
        <f>G171*'6年分'!$X56</f>
        <v>919.08106536760511</v>
      </c>
      <c r="I172" s="1">
        <f>H171*'6年分'!$X56</f>
        <v>811.9079306843953</v>
      </c>
      <c r="J172" s="1">
        <f>I171*'6年分'!$X56</f>
        <v>983.22423101570268</v>
      </c>
      <c r="K172" s="1">
        <f>J171*'6年分'!$X56</f>
        <v>965.9686515222561</v>
      </c>
      <c r="L172" s="1">
        <f>K171*'6年分'!$X56</f>
        <v>956.89066522661778</v>
      </c>
      <c r="M172" s="1">
        <f>L171*'6年分'!$X56</f>
        <v>960.65785239126001</v>
      </c>
      <c r="N172" s="1">
        <f>M171*'6年分'!$X56</f>
        <v>924.91131351929187</v>
      </c>
      <c r="O172" s="1">
        <f>N171*'6年分'!$X56</f>
        <v>914.4010782158241</v>
      </c>
      <c r="P172" s="1">
        <f>O171*'6年分'!$X56</f>
        <v>997.06508865357569</v>
      </c>
      <c r="Q172" s="1">
        <f>P171*'6年分'!$X56</f>
        <v>941.38952601943845</v>
      </c>
      <c r="R172" s="1">
        <f>Q171*'6年分'!$X56</f>
        <v>962.59194246907305</v>
      </c>
      <c r="S172" s="1">
        <f>R171*'6年分'!$X56</f>
        <v>889.25348305454111</v>
      </c>
      <c r="T172" s="1">
        <f>S171*'6年分'!$X56</f>
        <v>944.04804632167645</v>
      </c>
      <c r="U172" s="1">
        <f>T171*'6年分'!$X56</f>
        <v>944.54958561308513</v>
      </c>
      <c r="V172" s="1">
        <f>U171*'6年分'!$X56</f>
        <v>941.54551774829542</v>
      </c>
      <c r="W172" s="1">
        <f>V171*'6年分'!$X56</f>
        <v>935.61176551579615</v>
      </c>
    </row>
    <row r="173" spans="1:23">
      <c r="A173" s="1">
        <v>55</v>
      </c>
      <c r="B173" s="1">
        <v>744</v>
      </c>
      <c r="C173" s="1">
        <f>B172*'6年分'!$X57</f>
        <v>807.46096655951294</v>
      </c>
      <c r="D173" s="1">
        <f>C172*'6年分'!$X57</f>
        <v>786.08818853951698</v>
      </c>
      <c r="E173" s="1">
        <f>D172*'6年分'!$X57</f>
        <v>817.91418103742865</v>
      </c>
      <c r="F173" s="1">
        <f>E172*'6年分'!$X57</f>
        <v>888.43534654692644</v>
      </c>
      <c r="G173" s="1">
        <f>F172*'6年分'!$X57</f>
        <v>891.67450702258554</v>
      </c>
      <c r="H173" s="1">
        <f>G172*'6年分'!$X57</f>
        <v>971.3274520812156</v>
      </c>
      <c r="I173" s="1">
        <f>H172*'6年分'!$X57</f>
        <v>917.33261481863201</v>
      </c>
      <c r="J173" s="1">
        <f>I172*'6年分'!$X57</f>
        <v>810.36336522590341</v>
      </c>
      <c r="K173" s="1">
        <f>J172*'6年分'!$X57</f>
        <v>981.35375515534372</v>
      </c>
      <c r="L173" s="1">
        <f>K172*'6年分'!$X57</f>
        <v>964.13100250228706</v>
      </c>
      <c r="M173" s="1">
        <f>L172*'6年分'!$X57</f>
        <v>955.0702860762176</v>
      </c>
      <c r="N173" s="1">
        <f>M172*'6年分'!$X57</f>
        <v>958.83030658199345</v>
      </c>
      <c r="O173" s="1">
        <f>N172*'6年分'!$X57</f>
        <v>923.15177156503842</v>
      </c>
      <c r="P173" s="1">
        <f>O172*'6年分'!$X57</f>
        <v>912.66153082720655</v>
      </c>
      <c r="Q173" s="1">
        <f>P172*'6年分'!$X57</f>
        <v>995.1682820852443</v>
      </c>
      <c r="R173" s="1">
        <f>Q172*'6年分'!$X57</f>
        <v>939.5986360799227</v>
      </c>
      <c r="S173" s="1">
        <f>R172*'6年分'!$X57</f>
        <v>960.7607172663495</v>
      </c>
      <c r="T173" s="1">
        <f>S172*'6年分'!$X57</f>
        <v>887.56177619732159</v>
      </c>
      <c r="U173" s="1">
        <f>T172*'6年分'!$X57</f>
        <v>942.25209883995137</v>
      </c>
      <c r="V173" s="1">
        <f>U172*'6年分'!$X57</f>
        <v>942.75268400807056</v>
      </c>
      <c r="W173" s="1">
        <f>V172*'6年分'!$X57</f>
        <v>939.75433105168804</v>
      </c>
    </row>
    <row r="174" spans="1:23">
      <c r="A174" s="1">
        <v>56</v>
      </c>
      <c r="B174" s="1">
        <v>687</v>
      </c>
      <c r="C174" s="1">
        <f>B173*'6年分'!$X58</f>
        <v>739.77793403244561</v>
      </c>
      <c r="D174" s="1">
        <f>C173*'6年分'!$X58</f>
        <v>802.87877103929861</v>
      </c>
      <c r="E174" s="1">
        <f>D173*'6年分'!$X58</f>
        <v>781.62727968423587</v>
      </c>
      <c r="F174" s="1">
        <f>E173*'6年分'!$X58</f>
        <v>813.27266540821063</v>
      </c>
      <c r="G174" s="1">
        <f>F173*'6年分'!$X58</f>
        <v>883.39363600791012</v>
      </c>
      <c r="H174" s="1">
        <f>G173*'6年分'!$X58</f>
        <v>886.61441483140823</v>
      </c>
      <c r="I174" s="1">
        <f>H173*'6年分'!$X58</f>
        <v>965.81534377639923</v>
      </c>
      <c r="J174" s="1">
        <f>I173*'6年分'!$X58</f>
        <v>912.12691748804946</v>
      </c>
      <c r="K174" s="1">
        <f>J173*'6年分'!$X58</f>
        <v>805.76469911612764</v>
      </c>
      <c r="L174" s="1">
        <f>K173*'6年分'!$X58</f>
        <v>975.78474938683155</v>
      </c>
      <c r="M174" s="1">
        <f>L173*'6年分'!$X58</f>
        <v>958.65973275238252</v>
      </c>
      <c r="N174" s="1">
        <f>M173*'6年分'!$X58</f>
        <v>949.65043425973261</v>
      </c>
      <c r="O174" s="1">
        <f>N173*'6年分'!$X58</f>
        <v>953.38911732651013</v>
      </c>
      <c r="P174" s="1">
        <f>O173*'6年分'!$X58</f>
        <v>917.91305156824774</v>
      </c>
      <c r="Q174" s="1">
        <f>P173*'6年分'!$X58</f>
        <v>907.4823410567742</v>
      </c>
      <c r="R174" s="1">
        <f>Q173*'6年分'!$X58</f>
        <v>989.5208813651077</v>
      </c>
      <c r="S174" s="1">
        <f>R173*'6年分'!$X58</f>
        <v>934.26658308993137</v>
      </c>
      <c r="T174" s="1">
        <f>S173*'6年分'!$X58</f>
        <v>955.30857327799822</v>
      </c>
      <c r="U174" s="1">
        <f>T173*'6年分'!$X58</f>
        <v>882.52502301266452</v>
      </c>
      <c r="V174" s="1">
        <f>U173*'6年分'!$X58</f>
        <v>936.90498792682115</v>
      </c>
      <c r="W174" s="1">
        <f>V173*'6年分'!$X58</f>
        <v>937.40273236429232</v>
      </c>
    </row>
    <row r="175" spans="1:23">
      <c r="A175" s="1">
        <v>57</v>
      </c>
      <c r="B175" s="1">
        <v>712</v>
      </c>
      <c r="C175" s="1">
        <f>B174*'6年分'!$X59</f>
        <v>685.62712923986896</v>
      </c>
      <c r="D175" s="1">
        <f>C174*'6年分'!$X59</f>
        <v>738.29959415672033</v>
      </c>
      <c r="E175" s="1">
        <f>D174*'6年分'!$X59</f>
        <v>801.27433321005583</v>
      </c>
      <c r="F175" s="1">
        <f>E174*'6年分'!$X59</f>
        <v>780.06530990607109</v>
      </c>
      <c r="G175" s="1">
        <f>F174*'6年分'!$X59</f>
        <v>811.6474568749461</v>
      </c>
      <c r="H175" s="1">
        <f>G174*'6年分'!$X59</f>
        <v>881.62830079311959</v>
      </c>
      <c r="I175" s="1">
        <f>H174*'6年分'!$X59</f>
        <v>884.84264335304908</v>
      </c>
      <c r="J175" s="1">
        <f>I174*'6年分'!$X59</f>
        <v>963.88530062478867</v>
      </c>
      <c r="K175" s="1">
        <f>J174*'6年分'!$X59</f>
        <v>910.30416293994494</v>
      </c>
      <c r="L175" s="1">
        <f>K174*'6年分'!$X59</f>
        <v>804.15449417440675</v>
      </c>
      <c r="M175" s="1">
        <f>L174*'6年分'!$X59</f>
        <v>973.83478381097279</v>
      </c>
      <c r="N175" s="1">
        <f>M174*'6年分'!$X59</f>
        <v>956.74398906095496</v>
      </c>
      <c r="O175" s="1">
        <f>N174*'6年分'!$X59</f>
        <v>947.75269435647078</v>
      </c>
      <c r="P175" s="1">
        <f>O174*'6年分'!$X59</f>
        <v>951.48390620248585</v>
      </c>
      <c r="Q175" s="1">
        <f>P174*'6年分'!$X59</f>
        <v>916.07873426280275</v>
      </c>
      <c r="R175" s="1">
        <f>Q174*'6年分'!$X59</f>
        <v>905.66886802712054</v>
      </c>
      <c r="S175" s="1">
        <f>R174*'6年分'!$X59</f>
        <v>987.54346610373182</v>
      </c>
      <c r="T175" s="1">
        <f>S174*'6年分'!$X59</f>
        <v>932.39958560217053</v>
      </c>
      <c r="U175" s="1">
        <f>T174*'6年分'!$X59</f>
        <v>953.3995263971309</v>
      </c>
      <c r="V175" s="1">
        <f>U174*'6年分'!$X59</f>
        <v>880.76142359610265</v>
      </c>
      <c r="W175" s="1">
        <f>V174*'6年分'!$X59</f>
        <v>935.03271796620163</v>
      </c>
    </row>
    <row r="176" spans="1:23">
      <c r="A176" s="1">
        <v>58</v>
      </c>
      <c r="B176" s="1">
        <v>642</v>
      </c>
      <c r="C176" s="1">
        <f>B175*'6年分'!$X60</f>
        <v>711.23829993674633</v>
      </c>
      <c r="D176" s="1">
        <f>C175*'6年分'!$X60</f>
        <v>684.8936429649948</v>
      </c>
      <c r="E176" s="1">
        <f>D175*'6年分'!$X60</f>
        <v>737.50975869665103</v>
      </c>
      <c r="F176" s="1">
        <f>E175*'6年分'!$X60</f>
        <v>800.4171271562783</v>
      </c>
      <c r="G176" s="1">
        <f>F175*'6年分'!$X60</f>
        <v>779.23079333879946</v>
      </c>
      <c r="H176" s="1">
        <f>G175*'6年分'!$X60</f>
        <v>810.77915361758471</v>
      </c>
      <c r="I176" s="1">
        <f>H175*'6年分'!$X60</f>
        <v>880.68513178682701</v>
      </c>
      <c r="J176" s="1">
        <f>I175*'6年分'!$X60</f>
        <v>883.89603563196545</v>
      </c>
      <c r="K176" s="1">
        <f>J175*'6年分'!$X60</f>
        <v>962.85413279549766</v>
      </c>
      <c r="L176" s="1">
        <f>K175*'6年分'!$X60</f>
        <v>909.33031639711987</v>
      </c>
      <c r="M176" s="1">
        <f>L175*'6年分'!$X60</f>
        <v>803.29420691446524</v>
      </c>
      <c r="N176" s="1">
        <f>M175*'6年分'!$X60</f>
        <v>972.79297199014775</v>
      </c>
      <c r="O176" s="1">
        <f>N175*'6年分'!$X60</f>
        <v>955.72046103148125</v>
      </c>
      <c r="P176" s="1">
        <f>O175*'6年分'!$X60</f>
        <v>946.73878524517841</v>
      </c>
      <c r="Q176" s="1">
        <f>P175*'6年分'!$X60</f>
        <v>950.466005427852</v>
      </c>
      <c r="R176" s="1">
        <f>Q175*'6年分'!$X60</f>
        <v>915.09871006359867</v>
      </c>
      <c r="S176" s="1">
        <f>R175*'6年分'!$X60</f>
        <v>904.69998033882962</v>
      </c>
      <c r="T176" s="1">
        <f>S175*'6年分'!$X60</f>
        <v>986.48698868716303</v>
      </c>
      <c r="U176" s="1">
        <f>T175*'6年分'!$X60</f>
        <v>931.40210129973957</v>
      </c>
      <c r="V176" s="1">
        <f>U175*'6年分'!$X60</f>
        <v>952.3795762853855</v>
      </c>
      <c r="W176" s="1">
        <f>V175*'6年分'!$X60</f>
        <v>879.81918197803452</v>
      </c>
    </row>
    <row r="177" spans="1:23">
      <c r="A177" s="1">
        <v>59</v>
      </c>
      <c r="B177" s="1">
        <v>651</v>
      </c>
      <c r="C177" s="1">
        <f>B176*'6年分'!$X61</f>
        <v>642.90034507505857</v>
      </c>
      <c r="D177" s="1">
        <f>C176*'6年分'!$X61</f>
        <v>712.2357452646919</v>
      </c>
      <c r="E177" s="1">
        <f>D176*'6年分'!$X61</f>
        <v>685.85414237057489</v>
      </c>
      <c r="F177" s="1">
        <f>E176*'6年分'!$X61</f>
        <v>738.54404729330236</v>
      </c>
      <c r="G177" s="1">
        <f>F176*'6年分'!$X61</f>
        <v>801.53963746535567</v>
      </c>
      <c r="H177" s="1">
        <f>G176*'6年分'!$X61</f>
        <v>780.32359179225205</v>
      </c>
      <c r="I177" s="1">
        <f>H176*'6年分'!$X61</f>
        <v>811.91619570157184</v>
      </c>
      <c r="J177" s="1">
        <f>I176*'6年分'!$X61</f>
        <v>881.92021048010054</v>
      </c>
      <c r="K177" s="1">
        <f>J176*'6年分'!$X61</f>
        <v>885.13561731817265</v>
      </c>
      <c r="L177" s="1">
        <f>K176*'6年分'!$X61</f>
        <v>964.2044458429466</v>
      </c>
      <c r="M177" s="1">
        <f>L176*'6年分'!$X61</f>
        <v>910.60556728803829</v>
      </c>
      <c r="N177" s="1">
        <f>M176*'6年分'!$X61</f>
        <v>804.42075205935384</v>
      </c>
      <c r="O177" s="1">
        <f>N176*'6年分'!$X61</f>
        <v>974.15722333186568</v>
      </c>
      <c r="P177" s="1">
        <f>O176*'6年分'!$X61</f>
        <v>957.06076977014538</v>
      </c>
      <c r="Q177" s="1">
        <f>P176*'6年分'!$X61</f>
        <v>948.06649802191112</v>
      </c>
      <c r="R177" s="1">
        <f>Q176*'6年分'!$X61</f>
        <v>951.79894528298837</v>
      </c>
      <c r="S177" s="1">
        <f>R176*'6年分'!$X61</f>
        <v>916.38205058820643</v>
      </c>
      <c r="T177" s="1">
        <f>S176*'6年分'!$X61</f>
        <v>905.96873761562654</v>
      </c>
      <c r="U177" s="1">
        <f>T176*'6年分'!$X61</f>
        <v>987.87044460908487</v>
      </c>
      <c r="V177" s="1">
        <f>U176*'6年分'!$X61</f>
        <v>932.70830580878078</v>
      </c>
      <c r="W177" s="1">
        <f>V176*'6年分'!$X61</f>
        <v>953.71519974503485</v>
      </c>
    </row>
    <row r="178" spans="1:23">
      <c r="A178" s="1">
        <v>60</v>
      </c>
      <c r="B178" s="1">
        <v>678</v>
      </c>
      <c r="C178" s="1">
        <f>B177*'6年分'!$X62</f>
        <v>639.28014870368486</v>
      </c>
      <c r="D178" s="1">
        <f>C177*'6年分'!$X62</f>
        <v>631.32631060097356</v>
      </c>
      <c r="E178" s="1">
        <f>D177*'6年分'!$X62</f>
        <v>699.41347641304458</v>
      </c>
      <c r="F178" s="1">
        <f>E177*'6年分'!$X62</f>
        <v>673.50681739431548</v>
      </c>
      <c r="G178" s="1">
        <f>F177*'6年分'!$X62</f>
        <v>725.24815419029733</v>
      </c>
      <c r="H178" s="1">
        <f>G177*'6年分'!$X62</f>
        <v>787.10964459408638</v>
      </c>
      <c r="I178" s="1">
        <f>H177*'6年分'!$X62</f>
        <v>766.27554807671947</v>
      </c>
      <c r="J178" s="1">
        <f>I177*'6年分'!$X62</f>
        <v>797.29939527347301</v>
      </c>
      <c r="K178" s="1">
        <f>J177*'6年分'!$X62</f>
        <v>866.04313871045122</v>
      </c>
      <c r="L178" s="1">
        <f>K177*'6年分'!$X62</f>
        <v>869.20065908155038</v>
      </c>
      <c r="M178" s="1">
        <f>L177*'6年分'!$X62</f>
        <v>946.84602383906747</v>
      </c>
      <c r="N178" s="1">
        <f>M177*'6年分'!$X62</f>
        <v>894.21207752119881</v>
      </c>
      <c r="O178" s="1">
        <f>N177*'6年分'!$X62</f>
        <v>789.93889093215626</v>
      </c>
      <c r="P178" s="1">
        <f>O177*'6年分'!$X62</f>
        <v>956.61962302974473</v>
      </c>
      <c r="Q178" s="1">
        <f>P177*'6年分'!$X62</f>
        <v>939.83095425057093</v>
      </c>
      <c r="R178" s="1">
        <f>Q177*'6年分'!$X62</f>
        <v>930.99860497147324</v>
      </c>
      <c r="S178" s="1">
        <f>R177*'6年分'!$X62</f>
        <v>934.66385756761781</v>
      </c>
      <c r="T178" s="1">
        <f>S177*'6年分'!$X62</f>
        <v>899.88456769495588</v>
      </c>
      <c r="U178" s="1">
        <f>T177*'6年分'!$X62</f>
        <v>889.65872396898214</v>
      </c>
      <c r="V178" s="1">
        <f>U177*'6年分'!$X62</f>
        <v>970.08596732668366</v>
      </c>
      <c r="W178" s="1">
        <f>V177*'6年分'!$X62</f>
        <v>915.91690389339374</v>
      </c>
    </row>
    <row r="179" spans="1:23">
      <c r="A179" s="1">
        <v>61</v>
      </c>
      <c r="B179" s="1">
        <v>662</v>
      </c>
      <c r="C179" s="1">
        <f>B178*'6年分'!$X63</f>
        <v>673.56384874298158</v>
      </c>
      <c r="D179" s="1">
        <f>C178*'6年分'!$X63</f>
        <v>635.09734127704951</v>
      </c>
      <c r="E179" s="1">
        <f>D178*'6年分'!$X63</f>
        <v>627.19554510486546</v>
      </c>
      <c r="F179" s="1">
        <f>E178*'6年分'!$X63</f>
        <v>694.83721686648801</v>
      </c>
      <c r="G179" s="1">
        <f>F178*'6年分'!$X63</f>
        <v>669.10006501290798</v>
      </c>
      <c r="H179" s="1">
        <f>G178*'6年分'!$X63</f>
        <v>720.5028584515635</v>
      </c>
      <c r="I179" s="1">
        <f>H178*'6年分'!$X63</f>
        <v>781.95958937391333</v>
      </c>
      <c r="J179" s="1">
        <f>I178*'6年分'!$X63</f>
        <v>761.26181026577115</v>
      </c>
      <c r="K179" s="1">
        <f>J178*'6年分'!$X63</f>
        <v>792.08266855582929</v>
      </c>
      <c r="L179" s="1">
        <f>K178*'6年分'!$X63</f>
        <v>860.37662195761561</v>
      </c>
      <c r="M179" s="1">
        <f>L178*'6年分'!$X63</f>
        <v>863.51348268570109</v>
      </c>
      <c r="N179" s="1">
        <f>M178*'6年分'!$X63</f>
        <v>940.65081413573921</v>
      </c>
      <c r="O179" s="1">
        <f>N178*'6年分'!$X63</f>
        <v>888.36125151568751</v>
      </c>
      <c r="P179" s="1">
        <f>O178*'6年分'!$X63</f>
        <v>784.77032396463949</v>
      </c>
      <c r="Q179" s="1">
        <f>P178*'6年分'!$X63</f>
        <v>950.36046470645294</v>
      </c>
      <c r="R179" s="1">
        <f>Q178*'6年分'!$X63</f>
        <v>933.6816441191794</v>
      </c>
      <c r="S179" s="1">
        <f>R178*'6年分'!$X63</f>
        <v>924.9070848656819</v>
      </c>
      <c r="T179" s="1">
        <f>S178*'6年分'!$X63</f>
        <v>928.5483557289183</v>
      </c>
      <c r="U179" s="1">
        <f>T178*'6年分'!$X63</f>
        <v>893.99662660918682</v>
      </c>
      <c r="V179" s="1">
        <f>U178*'6年分'!$X63</f>
        <v>883.83769053734147</v>
      </c>
      <c r="W179" s="1">
        <f>V178*'6年分'!$X63</f>
        <v>963.73869876713763</v>
      </c>
    </row>
    <row r="180" spans="1:23">
      <c r="A180" s="1">
        <v>62</v>
      </c>
      <c r="B180" s="1">
        <v>701</v>
      </c>
      <c r="C180" s="1">
        <f>B179*'6年分'!$X64</f>
        <v>656.34235211106568</v>
      </c>
      <c r="D180" s="1">
        <f>C179*'6年分'!$X64</f>
        <v>667.80737278089214</v>
      </c>
      <c r="E180" s="1">
        <f>D179*'6年分'!$X64</f>
        <v>629.6696114701856</v>
      </c>
      <c r="F180" s="1">
        <f>E179*'6年分'!$X64</f>
        <v>621.83534638626793</v>
      </c>
      <c r="G180" s="1">
        <f>F179*'6年分'!$X64</f>
        <v>688.89893240552476</v>
      </c>
      <c r="H180" s="1">
        <f>G179*'6年分'!$X64</f>
        <v>663.3817378674305</v>
      </c>
      <c r="I180" s="1">
        <f>H179*'6年分'!$X64</f>
        <v>714.34522782302929</v>
      </c>
      <c r="J180" s="1">
        <f>I179*'6年分'!$X64</f>
        <v>775.27673133757901</v>
      </c>
      <c r="K180" s="1">
        <f>J179*'6年分'!$X64</f>
        <v>754.7558415742659</v>
      </c>
      <c r="L180" s="1">
        <f>K179*'6年分'!$X64</f>
        <v>785.31329568933927</v>
      </c>
      <c r="M180" s="1">
        <f>L179*'6年分'!$X64</f>
        <v>853.02358875684979</v>
      </c>
      <c r="N180" s="1">
        <f>M179*'6年分'!$X64</f>
        <v>856.13364094494113</v>
      </c>
      <c r="O180" s="1">
        <f>N179*'6年分'!$X64</f>
        <v>932.61173393510558</v>
      </c>
      <c r="P180" s="1">
        <f>O179*'6年分'!$X64</f>
        <v>880.76905338993402</v>
      </c>
      <c r="Q180" s="1">
        <f>P179*'6年分'!$X64</f>
        <v>778.0634445587832</v>
      </c>
      <c r="R180" s="1">
        <f>Q179*'6年分'!$X64</f>
        <v>942.23840295891046</v>
      </c>
      <c r="S180" s="1">
        <f>R179*'6年分'!$X64</f>
        <v>925.70212450771771</v>
      </c>
      <c r="T180" s="1">
        <f>S179*'6年分'!$X64</f>
        <v>917.00255523403428</v>
      </c>
      <c r="U180" s="1">
        <f>T179*'6年分'!$X64</f>
        <v>920.61270671900411</v>
      </c>
      <c r="V180" s="1">
        <f>U179*'6年分'!$X64</f>
        <v>886.35626690035008</v>
      </c>
      <c r="W180" s="1">
        <f>V179*'6年分'!$X64</f>
        <v>876.28415210225205</v>
      </c>
    </row>
    <row r="181" spans="1:23">
      <c r="A181" s="1">
        <v>63</v>
      </c>
      <c r="B181" s="1">
        <v>674</v>
      </c>
      <c r="C181" s="1">
        <f>B180*'6年分'!$X65</f>
        <v>696.57290477001914</v>
      </c>
      <c r="D181" s="1">
        <f>C180*'6年分'!$X65</f>
        <v>652.19728777973148</v>
      </c>
      <c r="E181" s="1">
        <f>D180*'6年分'!$X65</f>
        <v>663.58990226080039</v>
      </c>
      <c r="F181" s="1">
        <f>E180*'6年分'!$X65</f>
        <v>625.69299615862565</v>
      </c>
      <c r="G181" s="1">
        <f>F180*'6年分'!$X65</f>
        <v>617.90820759051883</v>
      </c>
      <c r="H181" s="1">
        <f>G180*'6年分'!$X65</f>
        <v>684.54826025489513</v>
      </c>
      <c r="I181" s="1">
        <f>H180*'6年分'!$X65</f>
        <v>659.19221700099786</v>
      </c>
      <c r="J181" s="1">
        <f>I180*'6年分'!$X65</f>
        <v>709.83385214449163</v>
      </c>
      <c r="K181" s="1">
        <f>J180*'6年分'!$X65</f>
        <v>770.38054885652377</v>
      </c>
      <c r="L181" s="1">
        <f>K180*'6年分'!$X65</f>
        <v>749.98925671544475</v>
      </c>
      <c r="M181" s="1">
        <f>L180*'6年分'!$X65</f>
        <v>780.35372829221114</v>
      </c>
      <c r="N181" s="1">
        <f>M180*'6年分'!$X65</f>
        <v>847.63640379130538</v>
      </c>
      <c r="O181" s="1">
        <f>N180*'6年分'!$X65</f>
        <v>850.72681475656236</v>
      </c>
      <c r="P181" s="1">
        <f>O180*'6年分'!$X65</f>
        <v>926.7219180168056</v>
      </c>
      <c r="Q181" s="1">
        <f>P180*'6年分'!$X65</f>
        <v>875.20664472377518</v>
      </c>
      <c r="R181" s="1">
        <f>Q180*'6年分'!$X65</f>
        <v>773.14966286972663</v>
      </c>
      <c r="S181" s="1">
        <f>R180*'6年分'!$X65</f>
        <v>936.28779077739239</v>
      </c>
      <c r="T181" s="1">
        <f>S180*'6年分'!$X65</f>
        <v>919.85594553511964</v>
      </c>
      <c r="U181" s="1">
        <f>T180*'6年分'!$X65</f>
        <v>911.21131751911719</v>
      </c>
      <c r="V181" s="1">
        <f>U180*'6年分'!$X65</f>
        <v>914.79866945427455</v>
      </c>
      <c r="W181" s="1">
        <f>V180*'6年分'!$X65</f>
        <v>880.75857274734267</v>
      </c>
    </row>
    <row r="182" spans="1:23">
      <c r="A182" s="1">
        <v>64</v>
      </c>
      <c r="B182" s="1">
        <v>758</v>
      </c>
      <c r="C182" s="1">
        <f>B181*'6年分'!$X66</f>
        <v>669.08664618729745</v>
      </c>
      <c r="D182" s="1">
        <f>C181*'6年分'!$X66</f>
        <v>691.49499803785739</v>
      </c>
      <c r="E182" s="1">
        <f>D181*'6年分'!$X66</f>
        <v>647.44287230414284</v>
      </c>
      <c r="F182" s="1">
        <f>E181*'6年分'!$X66</f>
        <v>658.75243642052737</v>
      </c>
      <c r="G182" s="1">
        <f>F181*'6年分'!$X66</f>
        <v>621.1317927932588</v>
      </c>
      <c r="H182" s="1">
        <f>G181*'6年分'!$X66</f>
        <v>613.40375410733623</v>
      </c>
      <c r="I182" s="1">
        <f>H181*'6年分'!$X66</f>
        <v>679.55801128679093</v>
      </c>
      <c r="J182" s="1">
        <f>I181*'6年分'!$X66</f>
        <v>654.38680959342264</v>
      </c>
      <c r="K182" s="1">
        <f>J181*'6年分'!$X66</f>
        <v>704.6592751952046</v>
      </c>
      <c r="L182" s="1">
        <f>K181*'6年分'!$X66</f>
        <v>764.76459602721218</v>
      </c>
      <c r="M182" s="1">
        <f>L181*'6年分'!$X66</f>
        <v>744.52195319323596</v>
      </c>
      <c r="N182" s="1">
        <f>M181*'6年分'!$X66</f>
        <v>774.665072556067</v>
      </c>
      <c r="O182" s="1">
        <f>N181*'6年分'!$X66</f>
        <v>841.45726795101837</v>
      </c>
      <c r="P182" s="1">
        <f>O181*'6年分'!$X66</f>
        <v>844.52515030722645</v>
      </c>
      <c r="Q182" s="1">
        <f>P181*'6年分'!$X66</f>
        <v>919.96626123757289</v>
      </c>
      <c r="R182" s="1">
        <f>Q181*'6年分'!$X66</f>
        <v>868.82652617072461</v>
      </c>
      <c r="S182" s="1">
        <f>R181*'6年分'!$X66</f>
        <v>767.51352363552689</v>
      </c>
      <c r="T182" s="1">
        <f>S181*'6年分'!$X66</f>
        <v>929.4624002928183</v>
      </c>
      <c r="U182" s="1">
        <f>T181*'6年分'!$X66</f>
        <v>913.1503406135588</v>
      </c>
      <c r="V182" s="1">
        <f>U181*'6年分'!$X66</f>
        <v>904.56873057384985</v>
      </c>
      <c r="W182" s="1">
        <f>V181*'6年分'!$X66</f>
        <v>908.12993127857965</v>
      </c>
    </row>
    <row r="183" spans="1:23">
      <c r="A183" s="1">
        <v>65</v>
      </c>
      <c r="B183" s="1">
        <v>741</v>
      </c>
      <c r="C183" s="1">
        <f>B182*'6年分'!$X67</f>
        <v>746.81127462834229</v>
      </c>
      <c r="D183" s="1">
        <f>C182*'6年分'!$X67</f>
        <v>659.21035761997132</v>
      </c>
      <c r="E183" s="1">
        <f>D182*'6年分'!$X67</f>
        <v>681.28794311843706</v>
      </c>
      <c r="F183" s="1">
        <f>E182*'6年分'!$X67</f>
        <v>637.88606426713977</v>
      </c>
      <c r="G183" s="1">
        <f>F182*'6年分'!$X67</f>
        <v>649.02868958804754</v>
      </c>
      <c r="H183" s="1">
        <f>G182*'6年分'!$X67</f>
        <v>611.96335869145253</v>
      </c>
      <c r="I183" s="1">
        <f>H182*'6年分'!$X67</f>
        <v>604.34939243629287</v>
      </c>
      <c r="J183" s="1">
        <f>I182*'6年分'!$X67</f>
        <v>669.5271564551316</v>
      </c>
      <c r="K183" s="1">
        <f>J182*'6年分'!$X67</f>
        <v>644.7275031298658</v>
      </c>
      <c r="L183" s="1">
        <f>K182*'6年分'!$X67</f>
        <v>694.25790433669465</v>
      </c>
      <c r="M183" s="1">
        <f>L182*'6年分'!$X67</f>
        <v>753.47601945872248</v>
      </c>
      <c r="N183" s="1">
        <f>M182*'6年分'!$X67</f>
        <v>733.53217526784113</v>
      </c>
      <c r="O183" s="1">
        <f>N182*'6年分'!$X67</f>
        <v>763.23035652460908</v>
      </c>
      <c r="P183" s="1">
        <f>O182*'6年分'!$X67</f>
        <v>829.03664224773422</v>
      </c>
      <c r="Q183" s="1">
        <f>P182*'6年分'!$X67</f>
        <v>832.05924004832741</v>
      </c>
      <c r="R183" s="1">
        <f>Q182*'6年分'!$X67</f>
        <v>906.38677594973922</v>
      </c>
      <c r="S183" s="1">
        <f>R182*'6年分'!$X67</f>
        <v>856.00190691355363</v>
      </c>
      <c r="T183" s="1">
        <f>S182*'6年分'!$X67</f>
        <v>756.18437055506354</v>
      </c>
      <c r="U183" s="1">
        <f>T182*'6年分'!$X67</f>
        <v>915.74274390738537</v>
      </c>
      <c r="V183" s="1">
        <f>U182*'6年分'!$X67</f>
        <v>899.67146411730448</v>
      </c>
      <c r="W183" s="1">
        <f>V182*'6年分'!$X67</f>
        <v>891.21652594828277</v>
      </c>
    </row>
    <row r="184" spans="1:23">
      <c r="A184" s="1">
        <v>66</v>
      </c>
      <c r="B184" s="1">
        <v>802</v>
      </c>
      <c r="C184" s="1">
        <f>B183*'6年分'!$X68</f>
        <v>733.02407987210654</v>
      </c>
      <c r="D184" s="1">
        <f>C183*'6年分'!$X68</f>
        <v>738.7728035392114</v>
      </c>
      <c r="E184" s="1">
        <f>D183*'6年分'!$X68</f>
        <v>652.11479869978643</v>
      </c>
      <c r="F184" s="1">
        <f>E183*'6年分'!$X68</f>
        <v>673.95474714217596</v>
      </c>
      <c r="G184" s="1">
        <f>F183*'6年分'!$X68</f>
        <v>631.0200341736296</v>
      </c>
      <c r="H184" s="1">
        <f>G183*'6年分'!$X68</f>
        <v>642.04272334126529</v>
      </c>
      <c r="I184" s="1">
        <f>H183*'6年分'!$X68</f>
        <v>605.37635346861794</v>
      </c>
      <c r="J184" s="1">
        <f>I183*'6年分'!$X68</f>
        <v>597.84434185139025</v>
      </c>
      <c r="K184" s="1">
        <f>J183*'6年分'!$X68</f>
        <v>662.32055035075678</v>
      </c>
      <c r="L184" s="1">
        <f>K183*'6年分'!$X68</f>
        <v>637.78783367072947</v>
      </c>
      <c r="M184" s="1">
        <f>L183*'6年分'!$X68</f>
        <v>686.7851032663192</v>
      </c>
      <c r="N184" s="1">
        <f>M183*'6年分'!$X68</f>
        <v>745.36581088991568</v>
      </c>
      <c r="O184" s="1">
        <f>N183*'6年分'!$X68</f>
        <v>725.63663675073417</v>
      </c>
      <c r="P184" s="1">
        <f>O183*'6年分'!$X68</f>
        <v>755.01515495534602</v>
      </c>
      <c r="Q184" s="1">
        <f>P183*'6年分'!$X68</f>
        <v>820.11311992429978</v>
      </c>
      <c r="R184" s="1">
        <f>Q183*'6年分'!$X68</f>
        <v>823.10318331377789</v>
      </c>
      <c r="S184" s="1">
        <f>R183*'6年分'!$X68</f>
        <v>896.63067806855975</v>
      </c>
      <c r="T184" s="1">
        <f>S183*'6年分'!$X68</f>
        <v>846.78813790023787</v>
      </c>
      <c r="U184" s="1">
        <f>T183*'6年分'!$X68</f>
        <v>748.0450100402071</v>
      </c>
      <c r="V184" s="1">
        <f>U183*'6年分'!$X68</f>
        <v>905.88594096122711</v>
      </c>
      <c r="W184" s="1">
        <f>V183*'6年分'!$X68</f>
        <v>889.98764800509855</v>
      </c>
    </row>
    <row r="185" spans="1:23">
      <c r="A185" s="1">
        <v>67</v>
      </c>
      <c r="B185" s="1">
        <v>649</v>
      </c>
      <c r="C185" s="1">
        <f>B184*'6年分'!$X69</f>
        <v>785.6867464368969</v>
      </c>
      <c r="D185" s="1">
        <f>C184*'6年分'!$X69</f>
        <v>718.1138458536351</v>
      </c>
      <c r="E185" s="1">
        <f>D184*'6年分'!$X69</f>
        <v>723.74563637005963</v>
      </c>
      <c r="F185" s="1">
        <f>E184*'6年分'!$X69</f>
        <v>638.85031732392406</v>
      </c>
      <c r="G185" s="1">
        <f>F184*'6年分'!$X69</f>
        <v>660.24602559580762</v>
      </c>
      <c r="H185" s="1">
        <f>G184*'6年分'!$X69</f>
        <v>618.18463539448692</v>
      </c>
      <c r="I185" s="1">
        <f>H184*'6年分'!$X69</f>
        <v>628.98311518140076</v>
      </c>
      <c r="J185" s="1">
        <f>I184*'6年分'!$X69</f>
        <v>593.06256549450279</v>
      </c>
      <c r="K185" s="1">
        <f>J184*'6年分'!$X69</f>
        <v>585.6837603802079</v>
      </c>
      <c r="L185" s="1">
        <f>K184*'6年分'!$X69</f>
        <v>648.84847668750751</v>
      </c>
      <c r="M185" s="1">
        <f>L184*'6年分'!$X69</f>
        <v>624.81477300971596</v>
      </c>
      <c r="N185" s="1">
        <f>M184*'6年分'!$X69</f>
        <v>672.81540310055186</v>
      </c>
      <c r="O185" s="1">
        <f>N184*'6年分'!$X69</f>
        <v>730.20453723615606</v>
      </c>
      <c r="P185" s="1">
        <f>O184*'6年分'!$X69</f>
        <v>710.8766686085994</v>
      </c>
      <c r="Q185" s="1">
        <f>P184*'6年分'!$X69</f>
        <v>739.65760674241312</v>
      </c>
      <c r="R185" s="1">
        <f>Q184*'6年分'!$X69</f>
        <v>803.43143254804954</v>
      </c>
      <c r="S185" s="1">
        <f>R184*'6年分'!$X69</f>
        <v>806.36067590979405</v>
      </c>
      <c r="T185" s="1">
        <f>S184*'6年分'!$X69</f>
        <v>878.392568836902</v>
      </c>
      <c r="U185" s="1">
        <f>T184*'6年分'!$X69</f>
        <v>829.56386158129203</v>
      </c>
      <c r="V185" s="1">
        <f>U184*'6年分'!$X69</f>
        <v>732.8292395596585</v>
      </c>
      <c r="W185" s="1">
        <f>V184*'6年分'!$X69</f>
        <v>887.45957306328353</v>
      </c>
    </row>
    <row r="186" spans="1:23">
      <c r="A186" s="1">
        <v>68</v>
      </c>
      <c r="B186" s="1">
        <v>414</v>
      </c>
      <c r="C186" s="1">
        <f>B185*'6年分'!$X70</f>
        <v>639.42463142383724</v>
      </c>
      <c r="D186" s="1">
        <f>C185*'6年分'!$X70</f>
        <v>774.09469684900876</v>
      </c>
      <c r="E186" s="1">
        <f>D185*'6年分'!$X70</f>
        <v>707.51876919154847</v>
      </c>
      <c r="F186" s="1">
        <f>E185*'6年分'!$X70</f>
        <v>713.06746807478578</v>
      </c>
      <c r="G186" s="1">
        <f>F185*'6年分'!$X70</f>
        <v>629.42469751903184</v>
      </c>
      <c r="H186" s="1">
        <f>G185*'6年分'!$X70</f>
        <v>650.50473276679929</v>
      </c>
      <c r="I186" s="1">
        <f>H185*'6年分'!$X70</f>
        <v>609.0639177796595</v>
      </c>
      <c r="J186" s="1">
        <f>I185*'6年分'!$X70</f>
        <v>619.70307642016053</v>
      </c>
      <c r="K186" s="1">
        <f>J185*'6年分'!$X70</f>
        <v>584.31249977287803</v>
      </c>
      <c r="L186" s="1">
        <f>K185*'6年分'!$X70</f>
        <v>577.04256180591904</v>
      </c>
      <c r="M186" s="1">
        <f>L185*'6年分'!$X70</f>
        <v>639.2753436915682</v>
      </c>
      <c r="N186" s="1">
        <f>M185*'6年分'!$X70</f>
        <v>615.59623411387702</v>
      </c>
      <c r="O186" s="1">
        <f>N185*'6年分'!$X70</f>
        <v>662.88866123859918</v>
      </c>
      <c r="P186" s="1">
        <f>O185*'6年分'!$X70</f>
        <v>719.43107409282402</v>
      </c>
      <c r="Q186" s="1">
        <f>P185*'6年分'!$X70</f>
        <v>700.38836951133896</v>
      </c>
      <c r="R186" s="1">
        <f>Q185*'6年分'!$X70</f>
        <v>728.74467268275055</v>
      </c>
      <c r="S186" s="1">
        <f>R185*'6年分'!$X70</f>
        <v>791.57757724400949</v>
      </c>
      <c r="T186" s="1">
        <f>S185*'6年分'!$X70</f>
        <v>794.46360244729794</v>
      </c>
      <c r="U186" s="1">
        <f>T185*'6年分'!$X70</f>
        <v>865.43273432045248</v>
      </c>
      <c r="V186" s="1">
        <f>U185*'6年分'!$X70</f>
        <v>817.32444751025093</v>
      </c>
      <c r="W186" s="1">
        <f>V185*'6年分'!$X70</f>
        <v>722.01705146694235</v>
      </c>
    </row>
    <row r="187" spans="1:23">
      <c r="A187" s="1">
        <v>69</v>
      </c>
      <c r="B187" s="1">
        <v>468</v>
      </c>
      <c r="C187" s="1">
        <f>B186*'6年分'!$X71</f>
        <v>406.01001899914127</v>
      </c>
      <c r="D187" s="1">
        <f>C186*'6年分'!$X71</f>
        <v>627.08407428239389</v>
      </c>
      <c r="E187" s="1">
        <f>D186*'6年分'!$X71</f>
        <v>759.15507868309317</v>
      </c>
      <c r="F187" s="1">
        <f>E186*'6年分'!$X71</f>
        <v>693.86403121185913</v>
      </c>
      <c r="G187" s="1">
        <f>F186*'6年分'!$X71</f>
        <v>699.3056431418197</v>
      </c>
      <c r="H187" s="1">
        <f>G186*'6年分'!$X71</f>
        <v>617.27713381215187</v>
      </c>
      <c r="I187" s="1">
        <f>H186*'6年分'!$X71</f>
        <v>637.95033553062683</v>
      </c>
      <c r="J187" s="1">
        <f>I186*'6年分'!$X71</f>
        <v>597.30930635123423</v>
      </c>
      <c r="K187" s="1">
        <f>J186*'6年分'!$X71</f>
        <v>607.74313485791231</v>
      </c>
      <c r="L187" s="1">
        <f>K186*'6年分'!$X71</f>
        <v>573.03557761889363</v>
      </c>
      <c r="M187" s="1">
        <f>L186*'6年分'!$X71</f>
        <v>565.90594560902014</v>
      </c>
      <c r="N187" s="1">
        <f>M186*'6年分'!$X71</f>
        <v>626.93766772438687</v>
      </c>
      <c r="O187" s="1">
        <f>N186*'6年分'!$X71</f>
        <v>603.71555243568855</v>
      </c>
      <c r="P187" s="1">
        <f>O186*'6年分'!$X71</f>
        <v>650.09526073381403</v>
      </c>
      <c r="Q187" s="1">
        <f>P186*'6年分'!$X71</f>
        <v>705.54643492995194</v>
      </c>
      <c r="R187" s="1">
        <f>Q186*'6年分'!$X71</f>
        <v>686.8712444736143</v>
      </c>
      <c r="S187" s="1">
        <f>R186*'6年分'!$X71</f>
        <v>714.68028599383229</v>
      </c>
      <c r="T187" s="1">
        <f>S186*'6年分'!$X71</f>
        <v>776.3005487346245</v>
      </c>
      <c r="U187" s="1">
        <f>T186*'6年分'!$X71</f>
        <v>779.13087517814893</v>
      </c>
      <c r="V187" s="1">
        <f>U186*'6年分'!$X71</f>
        <v>848.73034034764669</v>
      </c>
      <c r="W187" s="1">
        <f>V186*'6年分'!$X71</f>
        <v>801.55051802439527</v>
      </c>
    </row>
    <row r="188" spans="1:23">
      <c r="A188" s="1">
        <v>70</v>
      </c>
      <c r="B188" s="1">
        <v>540</v>
      </c>
      <c r="C188" s="1">
        <f>B187*'6年分'!$X72</f>
        <v>460.11547285266937</v>
      </c>
      <c r="D188" s="1">
        <f>C187*'6年分'!$X72</f>
        <v>399.16985443314354</v>
      </c>
      <c r="E188" s="1">
        <f>D187*'6年分'!$X72</f>
        <v>616.51941315560282</v>
      </c>
      <c r="F188" s="1">
        <f>E187*'6年分'!$X72</f>
        <v>746.36538033499323</v>
      </c>
      <c r="G188" s="1">
        <f>F187*'6年分'!$X72</f>
        <v>682.17430943697423</v>
      </c>
      <c r="H188" s="1">
        <f>G187*'6年分'!$X72</f>
        <v>687.52424500585141</v>
      </c>
      <c r="I188" s="1">
        <f>H187*'6年分'!$X72</f>
        <v>606.87769295965541</v>
      </c>
      <c r="J188" s="1">
        <f>I187*'6年分'!$X72</f>
        <v>627.20260745554162</v>
      </c>
      <c r="K188" s="1">
        <f>J187*'6年分'!$X72</f>
        <v>587.24626908354298</v>
      </c>
      <c r="L188" s="1">
        <f>K187*'6年分'!$X72</f>
        <v>597.5043159575041</v>
      </c>
      <c r="M188" s="1">
        <f>L187*'6年分'!$X72</f>
        <v>563.38148666136703</v>
      </c>
      <c r="N188" s="1">
        <f>M187*'6年分'!$X72</f>
        <v>556.371969559896</v>
      </c>
      <c r="O188" s="1">
        <f>N187*'6年分'!$X72</f>
        <v>616.37547314990593</v>
      </c>
      <c r="P188" s="1">
        <f>O187*'6年分'!$X72</f>
        <v>593.5445873449944</v>
      </c>
      <c r="Q188" s="1">
        <f>P187*'6年分'!$X72</f>
        <v>639.14292370046633</v>
      </c>
      <c r="R188" s="1">
        <f>Q187*'6年分'!$X72</f>
        <v>693.65989642587601</v>
      </c>
      <c r="S188" s="1">
        <f>R187*'6年分'!$X72</f>
        <v>675.29933213649258</v>
      </c>
      <c r="T188" s="1">
        <f>S187*'6年分'!$X72</f>
        <v>702.63986694131017</v>
      </c>
      <c r="U188" s="1">
        <f>T187*'6年分'!$X72</f>
        <v>763.22199584790269</v>
      </c>
      <c r="V188" s="1">
        <f>U187*'6年分'!$X72</f>
        <v>766.00463898869259</v>
      </c>
      <c r="W188" s="1">
        <f>V187*'6年分'!$X72</f>
        <v>834.4315424646677</v>
      </c>
    </row>
    <row r="189" spans="1:23">
      <c r="A189" s="1">
        <v>71</v>
      </c>
      <c r="B189" s="1">
        <v>480</v>
      </c>
      <c r="C189" s="1">
        <f>B188*'6年分'!$X73</f>
        <v>530.24605029819463</v>
      </c>
      <c r="D189" s="1">
        <f>C188*'6年分'!$X73</f>
        <v>451.8044669652113</v>
      </c>
      <c r="E189" s="1">
        <f>D188*'6年分'!$X73</f>
        <v>391.95970131718451</v>
      </c>
      <c r="F189" s="1">
        <f>E188*'6年分'!$X73</f>
        <v>605.38330325540585</v>
      </c>
      <c r="G189" s="1">
        <f>F188*'6年分'!$X73</f>
        <v>732.88387963322214</v>
      </c>
      <c r="H189" s="1">
        <f>G188*'6年分'!$X73</f>
        <v>669.8522836923222</v>
      </c>
      <c r="I189" s="1">
        <f>H188*'6年分'!$X73</f>
        <v>675.10558407148324</v>
      </c>
      <c r="J189" s="1">
        <f>I188*'6年分'!$X73</f>
        <v>595.91574019618099</v>
      </c>
      <c r="K189" s="1">
        <f>J188*'6年分'!$X73</f>
        <v>615.8735284074628</v>
      </c>
      <c r="L189" s="1">
        <f>K188*'6年分'!$X73</f>
        <v>576.63891617388788</v>
      </c>
      <c r="M189" s="1">
        <f>L188*'6年分'!$X73</f>
        <v>586.71167328257604</v>
      </c>
      <c r="N189" s="1">
        <f>M188*'6年分'!$X73</f>
        <v>553.20520020984236</v>
      </c>
      <c r="O189" s="1">
        <f>N188*'6年分'!$X73</f>
        <v>546.32229510326329</v>
      </c>
      <c r="P189" s="1">
        <f>O188*'6年分'!$X73</f>
        <v>605.24196321929355</v>
      </c>
      <c r="Q189" s="1">
        <f>P188*'6年分'!$X73</f>
        <v>582.82346873250935</v>
      </c>
      <c r="R189" s="1">
        <f>Q188*'6年分'!$X73</f>
        <v>627.59816827446775</v>
      </c>
      <c r="S189" s="1">
        <f>R188*'6年分'!$X73</f>
        <v>681.13040801865827</v>
      </c>
      <c r="T189" s="1">
        <f>S188*'6年分'!$X73</f>
        <v>663.1014882118219</v>
      </c>
      <c r="U189" s="1">
        <f>T188*'6年分'!$X73</f>
        <v>689.94817449570132</v>
      </c>
      <c r="V189" s="1">
        <f>U188*'6年分'!$X73</f>
        <v>749.43601629454713</v>
      </c>
      <c r="W189" s="1">
        <f>V188*'6年分'!$X73</f>
        <v>752.16839691453458</v>
      </c>
    </row>
    <row r="190" spans="1:23">
      <c r="A190" s="1">
        <v>72</v>
      </c>
      <c r="B190" s="1">
        <v>503</v>
      </c>
      <c r="C190" s="1">
        <f>B189*'6年分'!$X74</f>
        <v>473.3013099621806</v>
      </c>
      <c r="D190" s="1">
        <f>C189*'6年分'!$X74</f>
        <v>522.84614626751636</v>
      </c>
      <c r="E190" s="1">
        <f>D189*'6年分'!$X74</f>
        <v>445.49926262791513</v>
      </c>
      <c r="F190" s="1">
        <f>E189*'6年分'!$X74</f>
        <v>386.48966684543433</v>
      </c>
      <c r="G190" s="1">
        <f>F189*'6年分'!$X74</f>
        <v>596.93481345836585</v>
      </c>
      <c r="H190" s="1">
        <f>G189*'6年分'!$X74</f>
        <v>722.65604225118568</v>
      </c>
      <c r="I190" s="1">
        <f>H189*'6年分'!$X74</f>
        <v>660.50409031819652</v>
      </c>
      <c r="J190" s="1">
        <f>I189*'6年分'!$X74</f>
        <v>665.68407771628347</v>
      </c>
      <c r="K190" s="1">
        <f>J189*'6年分'!$X74</f>
        <v>587.59937596236443</v>
      </c>
      <c r="L190" s="1">
        <f>K189*'6年分'!$X74</f>
        <v>607.27864117975503</v>
      </c>
      <c r="M190" s="1">
        <f>L189*'6年分'!$X74</f>
        <v>568.59157166723583</v>
      </c>
      <c r="N190" s="1">
        <f>M189*'6年分'!$X74</f>
        <v>578.52375736405452</v>
      </c>
      <c r="O190" s="1">
        <f>N189*'6年分'!$X74</f>
        <v>545.484887369185</v>
      </c>
      <c r="P190" s="1">
        <f>O189*'6年分'!$X74</f>
        <v>538.69803736233234</v>
      </c>
      <c r="Q190" s="1">
        <f>P189*'6年分'!$X74</f>
        <v>596.79544590786156</v>
      </c>
      <c r="R190" s="1">
        <f>Q189*'6年分'!$X74</f>
        <v>574.68981505791396</v>
      </c>
      <c r="S190" s="1">
        <f>R189*'6年分'!$X74</f>
        <v>618.83965661285549</v>
      </c>
      <c r="T190" s="1">
        <f>S189*'6年分'!$X74</f>
        <v>671.62482160480317</v>
      </c>
      <c r="U190" s="1">
        <f>T189*'6年分'!$X74</f>
        <v>653.84750626776406</v>
      </c>
      <c r="V190" s="1">
        <f>U189*'6年分'!$X74</f>
        <v>680.31953082256382</v>
      </c>
      <c r="W190" s="1">
        <f>V189*'6年分'!$X74</f>
        <v>738.97718384384848</v>
      </c>
    </row>
    <row r="191" spans="1:23">
      <c r="A191" s="1">
        <v>73</v>
      </c>
      <c r="B191" s="1">
        <v>496</v>
      </c>
      <c r="C191" s="1">
        <f>B190*'6年分'!$X75</f>
        <v>489.31743312634933</v>
      </c>
      <c r="D191" s="1">
        <f>C190*'6年分'!$X75</f>
        <v>460.42660454479687</v>
      </c>
      <c r="E191" s="1">
        <f>D190*'6年分'!$X75</f>
        <v>508.62372606684869</v>
      </c>
      <c r="F191" s="1">
        <f>E190*'6年分'!$X75</f>
        <v>433.38082633950853</v>
      </c>
      <c r="G191" s="1">
        <f>F190*'6年分'!$X75</f>
        <v>375.97640499138339</v>
      </c>
      <c r="H191" s="1">
        <f>G190*'6年分'!$X75</f>
        <v>580.69703909583245</v>
      </c>
      <c r="I191" s="1">
        <f>H190*'6年分'!$X75</f>
        <v>702.99840880237934</v>
      </c>
      <c r="J191" s="1">
        <f>I190*'6年分'!$X75</f>
        <v>642.53710943132069</v>
      </c>
      <c r="K191" s="1">
        <f>J190*'6年分'!$X75</f>
        <v>647.57619121513528</v>
      </c>
      <c r="L191" s="1">
        <f>K190*'6年分'!$X75</f>
        <v>571.61554344443107</v>
      </c>
      <c r="M191" s="1">
        <f>L190*'6年分'!$X75</f>
        <v>590.75949482014926</v>
      </c>
      <c r="N191" s="1">
        <f>M190*'6年分'!$X75</f>
        <v>553.12478796319783</v>
      </c>
      <c r="O191" s="1">
        <f>N190*'6年分'!$X75</f>
        <v>562.78679911727647</v>
      </c>
      <c r="P191" s="1">
        <f>O190*'6年分'!$X75</f>
        <v>530.6466498940465</v>
      </c>
      <c r="Q191" s="1">
        <f>P190*'6年分'!$X75</f>
        <v>524.04441525315838</v>
      </c>
      <c r="R191" s="1">
        <f>Q190*'6年分'!$X75</f>
        <v>580.5614626105961</v>
      </c>
      <c r="S191" s="1">
        <f>R190*'6年分'!$X75</f>
        <v>559.05714741152065</v>
      </c>
      <c r="T191" s="1">
        <f>S190*'6年分'!$X75</f>
        <v>602.00602841072339</v>
      </c>
      <c r="U191" s="1">
        <f>T190*'6年分'!$X75</f>
        <v>653.35533545050612</v>
      </c>
      <c r="V191" s="1">
        <f>U190*'6年分'!$X75</f>
        <v>636.06159726243914</v>
      </c>
      <c r="W191" s="1">
        <f>V190*'6年分'!$X75</f>
        <v>661.81353186445165</v>
      </c>
    </row>
    <row r="192" spans="1:23">
      <c r="A192" s="1">
        <v>74</v>
      </c>
      <c r="B192" s="1">
        <v>372</v>
      </c>
      <c r="C192" s="1">
        <f>B191*'6年分'!$X76</f>
        <v>483.4492283532046</v>
      </c>
      <c r="D192" s="1">
        <f>C191*'6年分'!$X76</f>
        <v>476.93575698529111</v>
      </c>
      <c r="E192" s="1">
        <f>D191*'6年分'!$X76</f>
        <v>448.77598121062124</v>
      </c>
      <c r="F192" s="1">
        <f>E191*'6年分'!$X76</f>
        <v>495.75352397005992</v>
      </c>
      <c r="G192" s="1">
        <f>F191*'6年分'!$X76</f>
        <v>422.41456870344672</v>
      </c>
      <c r="H192" s="1">
        <f>G191*'6年分'!$X76</f>
        <v>366.46270740341987</v>
      </c>
      <c r="I192" s="1">
        <f>H191*'6年分'!$X76</f>
        <v>566.00309568119133</v>
      </c>
      <c r="J192" s="1">
        <f>I191*'6年分'!$X76</f>
        <v>685.20975457467932</v>
      </c>
      <c r="K192" s="1">
        <f>J191*'6年分'!$X76</f>
        <v>626.27836641707779</v>
      </c>
      <c r="L192" s="1">
        <f>K191*'6年分'!$X76</f>
        <v>631.18993940093628</v>
      </c>
      <c r="M192" s="1">
        <f>L191*'6年分'!$X76</f>
        <v>557.15139796957237</v>
      </c>
      <c r="N192" s="1">
        <f>M191*'6年分'!$X76</f>
        <v>575.81093127647205</v>
      </c>
      <c r="O192" s="1">
        <f>N191*'6年分'!$X76</f>
        <v>539.12853210451192</v>
      </c>
      <c r="P192" s="1">
        <f>O191*'6年分'!$X76</f>
        <v>548.54605596898648</v>
      </c>
      <c r="Q192" s="1">
        <f>P191*'6年分'!$X76</f>
        <v>517.21918028122968</v>
      </c>
      <c r="R192" s="1">
        <f>Q191*'6年分'!$X76</f>
        <v>510.78400842126155</v>
      </c>
      <c r="S192" s="1">
        <f>R191*'6年分'!$X76</f>
        <v>565.87094981996074</v>
      </c>
      <c r="T192" s="1">
        <f>S191*'6年分'!$X76</f>
        <v>544.91077927710364</v>
      </c>
      <c r="U192" s="1">
        <f>T191*'6年分'!$X76</f>
        <v>586.77288286117255</v>
      </c>
      <c r="V192" s="1">
        <f>U191*'6年分'!$X76</f>
        <v>636.82284831450875</v>
      </c>
      <c r="W192" s="1">
        <f>V191*'6年分'!$X76</f>
        <v>619.96671044684069</v>
      </c>
    </row>
    <row r="193" spans="1:23">
      <c r="A193" s="1">
        <v>75</v>
      </c>
      <c r="B193" s="1">
        <v>357</v>
      </c>
      <c r="C193" s="1">
        <f>B192*'6年分'!$X77</f>
        <v>363.2924967828057</v>
      </c>
      <c r="D193" s="1">
        <f>C192*'6年分'!$X77</f>
        <v>472.13300332300128</v>
      </c>
      <c r="E193" s="1">
        <f>D192*'6年分'!$X77</f>
        <v>465.77199451662329</v>
      </c>
      <c r="F193" s="1">
        <f>E192*'6年分'!$X77</f>
        <v>438.27136212408624</v>
      </c>
      <c r="G193" s="1">
        <f>F192*'6年分'!$X77</f>
        <v>484.14928901063865</v>
      </c>
      <c r="H193" s="1">
        <f>G192*'6年分'!$X77</f>
        <v>412.52699823039563</v>
      </c>
      <c r="I193" s="1">
        <f>H192*'6年分'!$X77</f>
        <v>357.88481707090102</v>
      </c>
      <c r="J193" s="1">
        <f>I192*'6年分'!$X77</f>
        <v>552.75451026026144</v>
      </c>
      <c r="K193" s="1">
        <f>J192*'6年分'!$X77</f>
        <v>669.17086709507726</v>
      </c>
      <c r="L193" s="1">
        <f>K192*'6年分'!$X77</f>
        <v>611.61890165784143</v>
      </c>
      <c r="M193" s="1">
        <f>L192*'6年分'!$X77</f>
        <v>616.41550814288701</v>
      </c>
      <c r="N193" s="1">
        <f>M192*'6年分'!$X77</f>
        <v>544.1100065978402</v>
      </c>
      <c r="O193" s="1">
        <f>N192*'6年分'!$X77</f>
        <v>562.33277123188725</v>
      </c>
      <c r="P193" s="1">
        <f>O192*'6年分'!$X77</f>
        <v>526.50900676101378</v>
      </c>
      <c r="Q193" s="1">
        <f>P192*'6年分'!$X77</f>
        <v>535.70609213261764</v>
      </c>
      <c r="R193" s="1">
        <f>Q192*'6年分'!$X77</f>
        <v>505.11249297936564</v>
      </c>
      <c r="S193" s="1">
        <f>R192*'6年分'!$X77</f>
        <v>498.82795090346707</v>
      </c>
      <c r="T193" s="1">
        <f>S192*'6年分'!$X77</f>
        <v>552.6254575724497</v>
      </c>
      <c r="U193" s="1">
        <f>T192*'6年分'!$X77</f>
        <v>532.15590733183683</v>
      </c>
      <c r="V193" s="1">
        <f>U192*'6年分'!$X77</f>
        <v>573.03813349215091</v>
      </c>
      <c r="W193" s="1">
        <f>V192*'6年分'!$X77</f>
        <v>621.91656605515004</v>
      </c>
    </row>
    <row r="194" spans="1:23">
      <c r="A194" s="1">
        <v>76</v>
      </c>
      <c r="B194" s="1">
        <v>379</v>
      </c>
      <c r="C194" s="1">
        <f>B193*'6年分'!$X78</f>
        <v>348.04800078122025</v>
      </c>
      <c r="D194" s="1">
        <f>C193*'6年分'!$X78</f>
        <v>354.18270925510762</v>
      </c>
      <c r="E194" s="1">
        <f>D193*'6年分'!$X78</f>
        <v>460.29397173502468</v>
      </c>
      <c r="F194" s="1">
        <f>E193*'6年分'!$X78</f>
        <v>454.09246921958606</v>
      </c>
      <c r="G194" s="1">
        <f>F193*'6年分'!$X78</f>
        <v>427.28143245644378</v>
      </c>
      <c r="H194" s="1">
        <f>G193*'6年分'!$X78</f>
        <v>472.0089415120504</v>
      </c>
      <c r="I194" s="1">
        <f>H193*'6年分'!$X78</f>
        <v>402.1826246564907</v>
      </c>
      <c r="J194" s="1">
        <f>I193*'6年分'!$X78</f>
        <v>348.91063050834686</v>
      </c>
      <c r="K194" s="1">
        <f>J193*'6年分'!$X78</f>
        <v>538.8938437503823</v>
      </c>
      <c r="L194" s="1">
        <f>K193*'6年分'!$X78</f>
        <v>652.39098732066464</v>
      </c>
      <c r="M194" s="1">
        <f>L193*'6年分'!$X78</f>
        <v>596.28217356307414</v>
      </c>
      <c r="N194" s="1">
        <f>M193*'6年分'!$X78</f>
        <v>600.95850212793221</v>
      </c>
      <c r="O194" s="1">
        <f>N193*'6年分'!$X78</f>
        <v>530.4661064465962</v>
      </c>
      <c r="P194" s="1">
        <f>O193*'6年分'!$X78</f>
        <v>548.2319238123855</v>
      </c>
      <c r="Q194" s="1">
        <f>P193*'6年分'!$X78</f>
        <v>513.30646273522916</v>
      </c>
      <c r="R194" s="1">
        <f>Q193*'6年分'!$X78</f>
        <v>522.27292541478357</v>
      </c>
      <c r="S194" s="1">
        <f>R193*'6年分'!$X78</f>
        <v>492.44647997503182</v>
      </c>
      <c r="T194" s="1">
        <f>S193*'6年分'!$X78</f>
        <v>486.31952673877987</v>
      </c>
      <c r="U194" s="1">
        <f>T193*'6年分'!$X78</f>
        <v>538.76802713977077</v>
      </c>
      <c r="V194" s="1">
        <f>U193*'6年分'!$X78</f>
        <v>518.81176372762502</v>
      </c>
      <c r="W194" s="1">
        <f>V193*'6年分'!$X78</f>
        <v>558.66884239032254</v>
      </c>
    </row>
    <row r="195" spans="1:23">
      <c r="A195" s="1">
        <v>77</v>
      </c>
      <c r="B195" s="1">
        <v>413</v>
      </c>
      <c r="C195" s="1">
        <f>B194*'6年分'!$X79</f>
        <v>368.26779454198186</v>
      </c>
      <c r="D195" s="1">
        <f>C194*'6年分'!$X79</f>
        <v>338.19226818587327</v>
      </c>
      <c r="E195" s="1">
        <f>D194*'6年分'!$X79</f>
        <v>344.15325910892471</v>
      </c>
      <c r="F195" s="1">
        <f>E194*'6年分'!$X79</f>
        <v>447.2597514823928</v>
      </c>
      <c r="G195" s="1">
        <f>F194*'6年分'!$X79</f>
        <v>441.23385793567218</v>
      </c>
      <c r="H195" s="1">
        <f>G194*'6年分'!$X79</f>
        <v>415.18203371892702</v>
      </c>
      <c r="I195" s="1">
        <f>H194*'6年分'!$X79</f>
        <v>458.64298652965203</v>
      </c>
      <c r="J195" s="1">
        <f>I194*'6年分'!$X79</f>
        <v>390.79395299565044</v>
      </c>
      <c r="K195" s="1">
        <f>J194*'6年分'!$X79</f>
        <v>339.03047068485813</v>
      </c>
      <c r="L195" s="1">
        <f>K194*'6年分'!$X79</f>
        <v>523.6338979688777</v>
      </c>
      <c r="M195" s="1">
        <f>L194*'6年分'!$X79</f>
        <v>633.91712422070509</v>
      </c>
      <c r="N195" s="1">
        <f>M194*'6年分'!$X79</f>
        <v>579.39715298884585</v>
      </c>
      <c r="O195" s="1">
        <f>N194*'6年分'!$X79</f>
        <v>583.94106118708839</v>
      </c>
      <c r="P195" s="1">
        <f>O194*'6年分'!$X79</f>
        <v>515.44481029118776</v>
      </c>
      <c r="Q195" s="1">
        <f>P194*'6年分'!$X79</f>
        <v>532.70755007887874</v>
      </c>
      <c r="R195" s="1">
        <f>Q194*'6年分'!$X79</f>
        <v>498.77107903865129</v>
      </c>
      <c r="S195" s="1">
        <f>R194*'6年分'!$X79</f>
        <v>507.4836369168637</v>
      </c>
      <c r="T195" s="1">
        <f>S194*'6年分'!$X79</f>
        <v>478.50179184793456</v>
      </c>
      <c r="U195" s="1">
        <f>T194*'6年分'!$X79</f>
        <v>472.54833655617637</v>
      </c>
      <c r="V195" s="1">
        <f>U194*'6年分'!$X79</f>
        <v>523.51164412796311</v>
      </c>
      <c r="W195" s="1">
        <f>V194*'6年分'!$X79</f>
        <v>504.12048551558905</v>
      </c>
    </row>
    <row r="196" spans="1:23">
      <c r="A196" s="1">
        <v>78</v>
      </c>
      <c r="B196" s="1">
        <v>394</v>
      </c>
      <c r="C196" s="1">
        <f>B195*'6年分'!$X80</f>
        <v>397.26197708522733</v>
      </c>
      <c r="D196" s="1">
        <f>C195*'6年分'!$X80</f>
        <v>354.23436357521547</v>
      </c>
      <c r="E196" s="1">
        <f>D195*'6年分'!$X80</f>
        <v>325.30491306164026</v>
      </c>
      <c r="F196" s="1">
        <f>E195*'6年分'!$X80</f>
        <v>331.03875092962699</v>
      </c>
      <c r="G196" s="1">
        <f>F195*'6年分'!$X80</f>
        <v>430.21620616112057</v>
      </c>
      <c r="H196" s="1">
        <f>G195*'6年分'!$X80</f>
        <v>424.41993888733037</v>
      </c>
      <c r="I196" s="1">
        <f>H195*'6年分'!$X80</f>
        <v>399.36086093328441</v>
      </c>
      <c r="J196" s="1">
        <f>I195*'6年分'!$X80</f>
        <v>441.16566490325147</v>
      </c>
      <c r="K196" s="1">
        <f>J195*'6年分'!$X80</f>
        <v>375.90212687652178</v>
      </c>
      <c r="L196" s="1">
        <f>K195*'6年分'!$X80</f>
        <v>326.11117451913304</v>
      </c>
      <c r="M196" s="1">
        <f>L195*'6年分'!$X80</f>
        <v>503.67999413065507</v>
      </c>
      <c r="N196" s="1">
        <f>M195*'6年分'!$X80</f>
        <v>609.76070236343571</v>
      </c>
      <c r="O196" s="1">
        <f>N195*'6年分'!$X80</f>
        <v>557.31830148644269</v>
      </c>
      <c r="P196" s="1">
        <f>O195*'6年分'!$X80</f>
        <v>561.68905682428192</v>
      </c>
      <c r="Q196" s="1">
        <f>P195*'6年分'!$X80</f>
        <v>495.80296468425468</v>
      </c>
      <c r="R196" s="1">
        <f>Q195*'6年分'!$X80</f>
        <v>512.40788027254985</v>
      </c>
      <c r="S196" s="1">
        <f>R195*'6年分'!$X80</f>
        <v>479.76461252258304</v>
      </c>
      <c r="T196" s="1">
        <f>S195*'6年分'!$X80</f>
        <v>488.1451645036197</v>
      </c>
      <c r="U196" s="1">
        <f>T195*'6年分'!$X80</f>
        <v>460.26771880952634</v>
      </c>
      <c r="V196" s="1">
        <f>U195*'6年分'!$X80</f>
        <v>454.54112941559811</v>
      </c>
      <c r="W196" s="1">
        <f>V195*'6年分'!$X80</f>
        <v>503.56239896710059</v>
      </c>
    </row>
    <row r="197" spans="1:23">
      <c r="A197" s="1">
        <v>79</v>
      </c>
      <c r="B197" s="1">
        <v>337</v>
      </c>
      <c r="C197" s="1">
        <f>B196*'6年分'!$X81</f>
        <v>374.9487795898329</v>
      </c>
      <c r="D197" s="1">
        <f>C196*'6年分'!$X81</f>
        <v>378.05302915114254</v>
      </c>
      <c r="E197" s="1">
        <f>D196*'6年分'!$X81</f>
        <v>337.1059449525589</v>
      </c>
      <c r="F197" s="1">
        <f>E196*'6年分'!$X81</f>
        <v>309.57533032243327</v>
      </c>
      <c r="G197" s="1">
        <f>F196*'6年分'!$X81</f>
        <v>315.0319179137216</v>
      </c>
      <c r="H197" s="1">
        <f>G196*'6年分'!$X81</f>
        <v>409.41381081187848</v>
      </c>
      <c r="I197" s="1">
        <f>H196*'6年分'!$X81</f>
        <v>403.89781248577663</v>
      </c>
      <c r="J197" s="1">
        <f>I196*'6年分'!$X81</f>
        <v>380.05042493116747</v>
      </c>
      <c r="K197" s="1">
        <f>J196*'6年分'!$X81</f>
        <v>419.83382652896273</v>
      </c>
      <c r="L197" s="1">
        <f>K196*'6年分'!$X81</f>
        <v>357.72599928318368</v>
      </c>
      <c r="M197" s="1">
        <f>L196*'6年分'!$X81</f>
        <v>310.3426063364364</v>
      </c>
      <c r="N197" s="1">
        <f>M196*'6年分'!$X81</f>
        <v>479.32537843427241</v>
      </c>
      <c r="O197" s="1">
        <f>N196*'6年分'!$X81</f>
        <v>580.27672891626798</v>
      </c>
      <c r="P197" s="1">
        <f>O196*'6年分'!$X81</f>
        <v>530.37009387162504</v>
      </c>
      <c r="Q197" s="1">
        <f>P196*'6年分'!$X81</f>
        <v>534.5295085411899</v>
      </c>
      <c r="R197" s="1">
        <f>Q196*'6年分'!$X81</f>
        <v>471.8292297598536</v>
      </c>
      <c r="S197" s="1">
        <f>R196*'6年分'!$X81</f>
        <v>487.63124203148675</v>
      </c>
      <c r="T197" s="1">
        <f>S196*'6年分'!$X81</f>
        <v>456.56638567444566</v>
      </c>
      <c r="U197" s="1">
        <f>T196*'6年分'!$X81</f>
        <v>464.54170988149855</v>
      </c>
      <c r="V197" s="1">
        <f>U196*'6年分'!$X81</f>
        <v>438.01223211225454</v>
      </c>
      <c r="W197" s="1">
        <f>V196*'6年分'!$X81</f>
        <v>432.56254250701221</v>
      </c>
    </row>
    <row r="198" spans="1:23">
      <c r="A198" s="1">
        <v>80</v>
      </c>
      <c r="B198" s="1">
        <v>353</v>
      </c>
      <c r="C198" s="1">
        <f>B197*'6年分'!$X82</f>
        <v>321.64955369723543</v>
      </c>
      <c r="D198" s="1">
        <f>C197*'6年分'!$X82</f>
        <v>357.86975553232304</v>
      </c>
      <c r="E198" s="1">
        <f>D197*'6年分'!$X82</f>
        <v>360.83260563902951</v>
      </c>
      <c r="F198" s="1">
        <f>E197*'6年分'!$X82</f>
        <v>321.75067282692993</v>
      </c>
      <c r="G198" s="1">
        <f>F197*'6年分'!$X82</f>
        <v>295.47408556048936</v>
      </c>
      <c r="H198" s="1">
        <f>G197*'6年分'!$X82</f>
        <v>300.68212402769336</v>
      </c>
      <c r="I198" s="1">
        <f>H197*'6年分'!$X82</f>
        <v>390.76489473330889</v>
      </c>
      <c r="J198" s="1">
        <f>I197*'6年分'!$X82</f>
        <v>385.50015170723958</v>
      </c>
      <c r="K198" s="1">
        <f>J197*'6年分'!$X82</f>
        <v>362.73901947048876</v>
      </c>
      <c r="L198" s="1">
        <f>K197*'6年分'!$X82</f>
        <v>400.71027575680546</v>
      </c>
      <c r="M198" s="1">
        <f>L197*'6年分'!$X82</f>
        <v>341.43147779030744</v>
      </c>
      <c r="N198" s="1">
        <f>M197*'6年分'!$X82</f>
        <v>296.20641193279408</v>
      </c>
      <c r="O198" s="1">
        <f>N197*'6年分'!$X82</f>
        <v>457.49197047223208</v>
      </c>
      <c r="P198" s="1">
        <f>O197*'6年分'!$X82</f>
        <v>553.8449580914222</v>
      </c>
      <c r="Q198" s="1">
        <f>P197*'6年分'!$X82</f>
        <v>506.2115845346263</v>
      </c>
      <c r="R198" s="1">
        <f>Q197*'6年分'!$X82</f>
        <v>510.18153667737784</v>
      </c>
      <c r="S198" s="1">
        <f>R197*'6年分'!$X82</f>
        <v>450.33727351206909</v>
      </c>
      <c r="T198" s="1">
        <f>S197*'6年分'!$X82</f>
        <v>465.41949960906919</v>
      </c>
      <c r="U198" s="1">
        <f>T197*'6年分'!$X82</f>
        <v>435.76965633633625</v>
      </c>
      <c r="V198" s="1">
        <f>U197*'6年分'!$X82</f>
        <v>443.38170224669034</v>
      </c>
      <c r="W198" s="1">
        <f>V197*'6年分'!$X82</f>
        <v>418.06064977102841</v>
      </c>
    </row>
    <row r="199" spans="1:23">
      <c r="A199" s="1">
        <v>81</v>
      </c>
      <c r="B199" s="1">
        <v>318</v>
      </c>
      <c r="C199" s="1">
        <f>B198*'6年分'!$X83</f>
        <v>335.3636731452213</v>
      </c>
      <c r="D199" s="1">
        <f>C198*'6年分'!$X83</f>
        <v>305.57953482556934</v>
      </c>
      <c r="E199" s="1">
        <f>D198*'6年分'!$X83</f>
        <v>339.99012952663526</v>
      </c>
      <c r="F199" s="1">
        <f>E198*'6年分'!$X83</f>
        <v>342.80495189140521</v>
      </c>
      <c r="G199" s="1">
        <f>F198*'6年分'!$X83</f>
        <v>305.67560191553986</v>
      </c>
      <c r="H199" s="1">
        <f>G198*'6年分'!$X83</f>
        <v>280.71182621187285</v>
      </c>
      <c r="I199" s="1">
        <f>H198*'6年分'!$X83</f>
        <v>285.65966448451633</v>
      </c>
      <c r="J199" s="1">
        <f>I198*'6年分'!$X83</f>
        <v>371.2417859319213</v>
      </c>
      <c r="K199" s="1">
        <f>J198*'6年分'!$X83</f>
        <v>366.24007613195448</v>
      </c>
      <c r="L199" s="1">
        <f>K198*'6年分'!$X83</f>
        <v>344.61611887455825</v>
      </c>
      <c r="M199" s="1">
        <f>L198*'6年分'!$X83</f>
        <v>380.69028312984932</v>
      </c>
      <c r="N199" s="1">
        <f>M198*'6年分'!$X83</f>
        <v>324.37312894945768</v>
      </c>
      <c r="O199" s="1">
        <f>N198*'6年分'!$X83</f>
        <v>281.40756463158169</v>
      </c>
      <c r="P199" s="1">
        <f>O198*'6年分'!$X83</f>
        <v>434.63509249862005</v>
      </c>
      <c r="Q199" s="1">
        <f>P198*'6年分'!$X83</f>
        <v>526.17416288527056</v>
      </c>
      <c r="R199" s="1">
        <f>Q198*'6年分'!$X83</f>
        <v>480.9206129693909</v>
      </c>
      <c r="S199" s="1">
        <f>R198*'6年分'!$X83</f>
        <v>484.69222127761725</v>
      </c>
      <c r="T199" s="1">
        <f>S198*'6年分'!$X83</f>
        <v>427.83785325555715</v>
      </c>
      <c r="U199" s="1">
        <f>T198*'6年分'!$X83</f>
        <v>442.16655224449954</v>
      </c>
      <c r="V199" s="1">
        <f>U198*'6年分'!$X83</f>
        <v>413.99805267474363</v>
      </c>
      <c r="W199" s="1">
        <f>V198*'6年分'!$X83</f>
        <v>421.22979113549832</v>
      </c>
    </row>
    <row r="200" spans="1:23">
      <c r="A200" s="1">
        <v>82</v>
      </c>
      <c r="B200" s="1">
        <v>300</v>
      </c>
      <c r="C200" s="1">
        <f>B199*'6年分'!$X84</f>
        <v>302.17652475115858</v>
      </c>
      <c r="D200" s="1">
        <f>C199*'6年分'!$X84</f>
        <v>318.6761927006491</v>
      </c>
      <c r="E200" s="1">
        <f>D199*'6年分'!$X84</f>
        <v>290.37409392662317</v>
      </c>
      <c r="F200" s="1">
        <f>E199*'6年分'!$X84</f>
        <v>323.07243959136764</v>
      </c>
      <c r="G200" s="1">
        <f>F199*'6年分'!$X84</f>
        <v>325.74719820765074</v>
      </c>
      <c r="H200" s="1">
        <f>G199*'6年分'!$X84</f>
        <v>290.46538078005165</v>
      </c>
      <c r="I200" s="1">
        <f>H199*'6年分'!$X84</f>
        <v>266.74378648193368</v>
      </c>
      <c r="J200" s="1">
        <f>I199*'6年分'!$X84</f>
        <v>271.44542350790283</v>
      </c>
      <c r="K200" s="1">
        <f>J199*'6年分'!$X84</f>
        <v>352.76903369597966</v>
      </c>
      <c r="L200" s="1">
        <f>K199*'6年分'!$X84</f>
        <v>348.01620575520042</v>
      </c>
      <c r="M200" s="1">
        <f>L199*'6年分'!$X84</f>
        <v>327.468242687881</v>
      </c>
      <c r="N200" s="1">
        <f>M199*'6年分'!$X84</f>
        <v>361.74737975695746</v>
      </c>
      <c r="O200" s="1">
        <f>N199*'6年分'!$X84</f>
        <v>308.23253090756776</v>
      </c>
      <c r="P200" s="1">
        <f>O199*'6年分'!$X84</f>
        <v>267.40490540584403</v>
      </c>
      <c r="Q200" s="1">
        <f>P199*'6年分'!$X84</f>
        <v>413.00793014506718</v>
      </c>
      <c r="R200" s="1">
        <f>Q199*'6年分'!$X84</f>
        <v>499.99207532868269</v>
      </c>
      <c r="S200" s="1">
        <f>R199*'6年分'!$X84</f>
        <v>456.99031291914309</v>
      </c>
      <c r="T200" s="1">
        <f>S199*'6年分'!$X84</f>
        <v>460.57424842638346</v>
      </c>
      <c r="U200" s="1">
        <f>T199*'6年分'!$X84</f>
        <v>406.54891715018999</v>
      </c>
      <c r="V200" s="1">
        <f>U199*'6年分'!$X84</f>
        <v>420.16462930328447</v>
      </c>
      <c r="W200" s="1">
        <f>V199*'6年分'!$X84</f>
        <v>393.39777613522364</v>
      </c>
    </row>
    <row r="201" spans="1:23">
      <c r="A201" s="1">
        <v>83</v>
      </c>
      <c r="B201" s="1">
        <v>273</v>
      </c>
      <c r="C201" s="1">
        <f>B200*'6年分'!$X85</f>
        <v>278.75187142659041</v>
      </c>
      <c r="D201" s="1">
        <f>C200*'6年分'!$X85</f>
        <v>280.77423925189629</v>
      </c>
      <c r="E201" s="1">
        <f>D200*'6年分'!$X85</f>
        <v>296.10528364802229</v>
      </c>
      <c r="F201" s="1">
        <f>E200*'6年分'!$X85</f>
        <v>269.8077403194892</v>
      </c>
      <c r="G201" s="1">
        <f>F200*'6年分'!$X85</f>
        <v>300.1901571414927</v>
      </c>
      <c r="H201" s="1">
        <f>G200*'6年分'!$X85</f>
        <v>302.67547037450379</v>
      </c>
      <c r="I201" s="1">
        <f>H200*'6年分'!$X85</f>
        <v>269.8925615902553</v>
      </c>
      <c r="J201" s="1">
        <f>I200*'6年分'!$X85</f>
        <v>247.85109891084625</v>
      </c>
      <c r="K201" s="1">
        <f>J200*'6年分'!$X85</f>
        <v>252.21973264337106</v>
      </c>
      <c r="L201" s="1">
        <f>K200*'6年分'!$X85</f>
        <v>327.78342774701423</v>
      </c>
      <c r="M201" s="1">
        <f>L200*'6年分'!$X85</f>
        <v>323.36722880347821</v>
      </c>
      <c r="N201" s="1">
        <f>M200*'6年分'!$X85</f>
        <v>304.27461827341239</v>
      </c>
      <c r="O201" s="1">
        <f>N200*'6年分'!$X85</f>
        <v>336.12586363639127</v>
      </c>
      <c r="P201" s="1">
        <f>O200*'6年分'!$X85</f>
        <v>286.40131608346297</v>
      </c>
      <c r="Q201" s="1">
        <f>P200*'6年分'!$X85</f>
        <v>248.4653927017647</v>
      </c>
      <c r="R201" s="1">
        <f>Q200*'6年分'!$X85</f>
        <v>383.75577813986672</v>
      </c>
      <c r="S201" s="1">
        <f>R200*'6年分'!$X85</f>
        <v>464.57908898778356</v>
      </c>
      <c r="T201" s="1">
        <f>S200*'6年分'!$X85</f>
        <v>424.62301650011437</v>
      </c>
      <c r="U201" s="1">
        <f>T200*'6年分'!$X85</f>
        <v>427.95311226583254</v>
      </c>
      <c r="V201" s="1">
        <f>U200*'6年分'!$X85</f>
        <v>377.75423827356445</v>
      </c>
      <c r="W201" s="1">
        <f>V200*'6年分'!$X85</f>
        <v>390.40558908516726</v>
      </c>
    </row>
    <row r="202" spans="1:23">
      <c r="A202" s="1">
        <v>84</v>
      </c>
      <c r="B202" s="1">
        <v>248</v>
      </c>
      <c r="C202" s="1">
        <f>B201*'6年分'!$X86</f>
        <v>249.22338773533852</v>
      </c>
      <c r="D202" s="1">
        <f>C201*'6年分'!$X86</f>
        <v>254.47430671978159</v>
      </c>
      <c r="E202" s="1">
        <f>D201*'6年分'!$X86</f>
        <v>256.32053881014673</v>
      </c>
      <c r="F202" s="1">
        <f>E201*'6年分'!$X86</f>
        <v>270.31634401865733</v>
      </c>
      <c r="G202" s="1">
        <f>F201*'6年分'!$X86</f>
        <v>246.30915413787395</v>
      </c>
      <c r="H202" s="1">
        <f>G201*'6年分'!$X86</f>
        <v>274.04545028427265</v>
      </c>
      <c r="I202" s="1">
        <f>H201*'6年分'!$X86</f>
        <v>276.31430809934403</v>
      </c>
      <c r="J202" s="1">
        <f>I201*'6年分'!$X86</f>
        <v>246.38658800033673</v>
      </c>
      <c r="K202" s="1">
        <f>J201*'6年分'!$X86</f>
        <v>226.26480045599843</v>
      </c>
      <c r="L202" s="1">
        <f>K201*'6年分'!$X86</f>
        <v>230.2529531981036</v>
      </c>
      <c r="M202" s="1">
        <f>L201*'6年分'!$X86</f>
        <v>299.23551760663901</v>
      </c>
      <c r="N202" s="1">
        <f>M201*'6年分'!$X86</f>
        <v>295.20394228934498</v>
      </c>
      <c r="O202" s="1">
        <f>N201*'6年分'!$X86</f>
        <v>277.77418010247902</v>
      </c>
      <c r="P202" s="1">
        <f>O201*'6年分'!$X86</f>
        <v>306.85137890449766</v>
      </c>
      <c r="Q202" s="1">
        <f>P201*'6年分'!$X86</f>
        <v>261.45753203728987</v>
      </c>
      <c r="R202" s="1">
        <f>Q201*'6年分'!$X86</f>
        <v>226.82559305540312</v>
      </c>
      <c r="S202" s="1">
        <f>R201*'6年分'!$X86</f>
        <v>350.3330223114599</v>
      </c>
      <c r="T202" s="1">
        <f>S201*'6年分'!$X86</f>
        <v>424.11712244883779</v>
      </c>
      <c r="U202" s="1">
        <f>T201*'6年分'!$X86</f>
        <v>387.64097685918335</v>
      </c>
      <c r="V202" s="1">
        <f>U201*'6年分'!$X86</f>
        <v>390.68104187096134</v>
      </c>
      <c r="W202" s="1">
        <f>V201*'6年分'!$X86</f>
        <v>344.85417946490844</v>
      </c>
    </row>
    <row r="203" spans="1:23">
      <c r="A203" s="1">
        <v>85</v>
      </c>
      <c r="B203" s="1">
        <v>229</v>
      </c>
      <c r="C203" s="1">
        <f>B202*'6年分'!$X87</f>
        <v>230.47244313165996</v>
      </c>
      <c r="D203" s="1">
        <f>C202*'6年分'!$X87</f>
        <v>231.60936716496954</v>
      </c>
      <c r="E203" s="1">
        <f>D202*'6年分'!$X87</f>
        <v>236.48917412880428</v>
      </c>
      <c r="F203" s="1">
        <f>E202*'6年分'!$X87</f>
        <v>238.20492259837897</v>
      </c>
      <c r="G203" s="1">
        <f>F202*'6年分'!$X87</f>
        <v>251.21156542096062</v>
      </c>
      <c r="H203" s="1">
        <f>G202*'6年分'!$X87</f>
        <v>228.90109887035655</v>
      </c>
      <c r="I203" s="1">
        <f>H202*'6年分'!$X87</f>
        <v>254.67711474246846</v>
      </c>
      <c r="J203" s="1">
        <f>I202*'6年分'!$X87</f>
        <v>256.78561959633078</v>
      </c>
      <c r="K203" s="1">
        <f>J202*'6年分'!$X87</f>
        <v>228.97306004561025</v>
      </c>
      <c r="L203" s="1">
        <f>K202*'6年分'!$X87</f>
        <v>210.27339256367534</v>
      </c>
      <c r="M203" s="1">
        <f>L202*'6年分'!$X87</f>
        <v>213.9796800880915</v>
      </c>
      <c r="N203" s="1">
        <f>M202*'6年分'!$X87</f>
        <v>278.08685812326189</v>
      </c>
      <c r="O203" s="1">
        <f>N202*'6年分'!$X87</f>
        <v>274.34021694162453</v>
      </c>
      <c r="P203" s="1">
        <f>O202*'6年分'!$X87</f>
        <v>258.1423142222261</v>
      </c>
      <c r="Q203" s="1">
        <f>P202*'6年分'!$X87</f>
        <v>285.16446360660598</v>
      </c>
      <c r="R203" s="1">
        <f>Q202*'6年分'!$X87</f>
        <v>242.9788555798728</v>
      </c>
      <c r="S203" s="1">
        <f>R202*'6年分'!$X87</f>
        <v>210.79455079139694</v>
      </c>
      <c r="T203" s="1">
        <f>S202*'6年分'!$X87</f>
        <v>325.57301436217944</v>
      </c>
      <c r="U203" s="1">
        <f>T202*'6年分'!$X87</f>
        <v>394.14237655142352</v>
      </c>
      <c r="V203" s="1">
        <f>U202*'6年分'!$X87</f>
        <v>360.24420562370665</v>
      </c>
      <c r="W203" s="1">
        <f>V202*'6年分'!$X87</f>
        <v>363.06941211783385</v>
      </c>
    </row>
    <row r="204" spans="1:23">
      <c r="A204" s="1">
        <v>86</v>
      </c>
      <c r="B204" s="1">
        <v>188</v>
      </c>
      <c r="C204" s="1">
        <f>B203*'6年分'!$X88</f>
        <v>212.3642371758468</v>
      </c>
      <c r="D204" s="1">
        <f>C203*'6年分'!$X88</f>
        <v>213.72971430440481</v>
      </c>
      <c r="E204" s="1">
        <f>D203*'6年分'!$X88</f>
        <v>214.78404620423308</v>
      </c>
      <c r="F204" s="1">
        <f>E203*'6年分'!$X88</f>
        <v>219.30935835899356</v>
      </c>
      <c r="G204" s="1">
        <f>F203*'6年分'!$X88</f>
        <v>220.90046584775712</v>
      </c>
      <c r="H204" s="1">
        <f>G203*'6年分'!$X88</f>
        <v>232.96223781822113</v>
      </c>
      <c r="I204" s="1">
        <f>H203*'6年分'!$X88</f>
        <v>212.27252074373956</v>
      </c>
      <c r="J204" s="1">
        <f>I203*'6年分'!$X88</f>
        <v>236.1760314341918</v>
      </c>
      <c r="K204" s="1">
        <f>J203*'6年分'!$X88</f>
        <v>238.13136342053258</v>
      </c>
      <c r="L204" s="1">
        <f>K203*'6年分'!$X88</f>
        <v>212.33925428124624</v>
      </c>
      <c r="M204" s="1">
        <f>L203*'6年分'!$X88</f>
        <v>194.99802886533752</v>
      </c>
      <c r="N204" s="1">
        <f>M203*'6年分'!$X88</f>
        <v>198.43507219667811</v>
      </c>
      <c r="O204" s="1">
        <f>N203*'6年分'!$X88</f>
        <v>257.88516809595831</v>
      </c>
      <c r="P204" s="1">
        <f>O203*'6年分'!$X88</f>
        <v>254.41070260901492</v>
      </c>
      <c r="Q204" s="1">
        <f>P203*'6年分'!$X88</f>
        <v>239.38950062275455</v>
      </c>
      <c r="R204" s="1">
        <f>Q203*'6年分'!$X88</f>
        <v>264.44861914181837</v>
      </c>
      <c r="S204" s="1">
        <f>R203*'6年分'!$X88</f>
        <v>225.32759526235779</v>
      </c>
      <c r="T204" s="1">
        <f>S203*'6年分'!$X88</f>
        <v>195.48132742201008</v>
      </c>
      <c r="U204" s="1">
        <f>T203*'6年分'!$X88</f>
        <v>301.92168052430242</v>
      </c>
      <c r="V204" s="1">
        <f>U203*'6年分'!$X88</f>
        <v>365.50980408304991</v>
      </c>
      <c r="W204" s="1">
        <f>V203*'6年分'!$X88</f>
        <v>334.0741743419099</v>
      </c>
    </row>
    <row r="205" spans="1:23">
      <c r="A205" s="1">
        <v>87</v>
      </c>
      <c r="B205" s="1">
        <v>165</v>
      </c>
      <c r="C205" s="1">
        <f>B204*'6年分'!$X89</f>
        <v>164.06001372349152</v>
      </c>
      <c r="D205" s="1">
        <f>C204*'6年分'!$X89</f>
        <v>185.32170034812893</v>
      </c>
      <c r="E205" s="1">
        <f>D204*'6年分'!$X89</f>
        <v>186.5132971377584</v>
      </c>
      <c r="F205" s="1">
        <f>E204*'6年分'!$X89</f>
        <v>187.43337004177403</v>
      </c>
      <c r="G205" s="1">
        <f>F204*'6年分'!$X89</f>
        <v>191.38242735141813</v>
      </c>
      <c r="H205" s="1">
        <f>G204*'6年分'!$X89</f>
        <v>192.77092265164205</v>
      </c>
      <c r="I205" s="1">
        <f>H204*'6年分'!$X89</f>
        <v>203.29674432719497</v>
      </c>
      <c r="J205" s="1">
        <f>I204*'6年分'!$X89</f>
        <v>185.24166311881945</v>
      </c>
      <c r="K205" s="1">
        <f>J204*'6年分'!$X89</f>
        <v>206.10129233113443</v>
      </c>
      <c r="L205" s="1">
        <f>K204*'6年分'!$X89</f>
        <v>207.80763165301238</v>
      </c>
      <c r="M205" s="1">
        <f>L204*'6年分'!$X89</f>
        <v>185.29989878413414</v>
      </c>
      <c r="N205" s="1">
        <f>M204*'6年分'!$X89</f>
        <v>170.16691112606952</v>
      </c>
      <c r="O205" s="1">
        <f>N204*'6年分'!$X89</f>
        <v>173.16628014792045</v>
      </c>
      <c r="P205" s="1">
        <f>O204*'6年分'!$X89</f>
        <v>225.04597987716937</v>
      </c>
      <c r="Q205" s="1">
        <f>P204*'6年分'!$X89</f>
        <v>222.01395405020273</v>
      </c>
      <c r="R205" s="1">
        <f>Q204*'6年分'!$X89</f>
        <v>208.90555722036646</v>
      </c>
      <c r="S205" s="1">
        <f>R204*'6年分'!$X89</f>
        <v>230.77363875300588</v>
      </c>
      <c r="T205" s="1">
        <f>S204*'6年分'!$X89</f>
        <v>196.63429984587108</v>
      </c>
      <c r="U205" s="1">
        <f>T204*'6年分'!$X89</f>
        <v>170.58866627415594</v>
      </c>
      <c r="V205" s="1">
        <f>U204*'6年分'!$X89</f>
        <v>263.47486728849299</v>
      </c>
      <c r="W205" s="1">
        <f>V204*'6年分'!$X89</f>
        <v>318.9656567762546</v>
      </c>
    </row>
    <row r="206" spans="1:23">
      <c r="A206" s="1">
        <v>88</v>
      </c>
      <c r="B206" s="1">
        <v>148</v>
      </c>
      <c r="C206" s="1">
        <f>B205*'6年分'!$X90</f>
        <v>148.82184112593174</v>
      </c>
      <c r="D206" s="1">
        <f>C205*'6年分'!$X90</f>
        <v>147.97401998470082</v>
      </c>
      <c r="E206" s="1">
        <f>D205*'6年分'!$X90</f>
        <v>167.15100997816225</v>
      </c>
      <c r="F206" s="1">
        <f>E205*'6年分'!$X90</f>
        <v>168.2257713606617</v>
      </c>
      <c r="G206" s="1">
        <f>F205*'6年分'!$X90</f>
        <v>169.05563162457494</v>
      </c>
      <c r="H206" s="1">
        <f>G205*'6年分'!$X90</f>
        <v>172.61748604598739</v>
      </c>
      <c r="I206" s="1">
        <f>H205*'6年分'!$X90</f>
        <v>173.86984014886031</v>
      </c>
      <c r="J206" s="1">
        <f>I205*'6年分'!$X90</f>
        <v>183.36361082230894</v>
      </c>
      <c r="K206" s="1">
        <f>J205*'6年分'!$X90</f>
        <v>167.07882035498375</v>
      </c>
      <c r="L206" s="1">
        <f>K205*'6年分'!$X90</f>
        <v>185.89317444335333</v>
      </c>
      <c r="M206" s="1">
        <f>L205*'6年分'!$X90</f>
        <v>187.43220813709547</v>
      </c>
      <c r="N206" s="1">
        <f>M205*'6年分'!$X90</f>
        <v>167.13134604547662</v>
      </c>
      <c r="O206" s="1">
        <f>N205*'6年分'!$X90</f>
        <v>153.48213946966342</v>
      </c>
      <c r="P206" s="1">
        <f>O205*'6年分'!$X90</f>
        <v>156.18742201540852</v>
      </c>
      <c r="Q206" s="1">
        <f>P205*'6年分'!$X90</f>
        <v>202.98034583824079</v>
      </c>
      <c r="R206" s="1">
        <f>Q205*'6年分'!$X90</f>
        <v>200.24560846908594</v>
      </c>
      <c r="S206" s="1">
        <f>R205*'6年分'!$X90</f>
        <v>188.42248270893103</v>
      </c>
      <c r="T206" s="1">
        <f>S205*'6年分'!$X90</f>
        <v>208.14641092456367</v>
      </c>
      <c r="U206" s="1">
        <f>T205*'6年分'!$X90</f>
        <v>177.35441534285485</v>
      </c>
      <c r="V206" s="1">
        <f>U205*'6年分'!$X90</f>
        <v>153.86254175840622</v>
      </c>
      <c r="W206" s="1">
        <f>V205*'6年分'!$X90</f>
        <v>237.64130206232758</v>
      </c>
    </row>
    <row r="207" spans="1:23">
      <c r="A207" s="1">
        <v>89</v>
      </c>
      <c r="B207" s="1">
        <v>112</v>
      </c>
      <c r="C207" s="1">
        <f>B206*'6年分'!$X91</f>
        <v>126.03810512596141</v>
      </c>
      <c r="D207" s="1">
        <f>C206*'6年分'!$X91</f>
        <v>126.737992276144</v>
      </c>
      <c r="E207" s="1">
        <f>D206*'6年分'!$X91</f>
        <v>126.01598031582998</v>
      </c>
      <c r="F207" s="1">
        <f>E206*'6年分'!$X91</f>
        <v>142.34727410498809</v>
      </c>
      <c r="G207" s="1">
        <f>F206*'6年分'!$X91</f>
        <v>143.26255037602047</v>
      </c>
      <c r="H207" s="1">
        <f>G206*'6年分'!$X91</f>
        <v>143.96926669482423</v>
      </c>
      <c r="I207" s="1">
        <f>H206*'6年分'!$X91</f>
        <v>147.00257333002256</v>
      </c>
      <c r="J207" s="1">
        <f>I206*'6年分'!$X91</f>
        <v>148.06908912781191</v>
      </c>
      <c r="K207" s="1">
        <f>J206*'6年分'!$X91</f>
        <v>156.1540679533652</v>
      </c>
      <c r="L207" s="1">
        <f>K206*'6年分'!$X91</f>
        <v>142.28579678529096</v>
      </c>
      <c r="M207" s="1">
        <f>L206*'6年分'!$X91</f>
        <v>158.30826663979764</v>
      </c>
      <c r="N207" s="1">
        <f>M206*'6年分'!$X91</f>
        <v>159.61892130523188</v>
      </c>
      <c r="O207" s="1">
        <f>N206*'6年分'!$X91</f>
        <v>142.33052812650823</v>
      </c>
      <c r="P207" s="1">
        <f>O206*'6年分'!$X91</f>
        <v>130.70674344212776</v>
      </c>
      <c r="Q207" s="1">
        <f>P206*'6年分'!$X91</f>
        <v>133.01058591439838</v>
      </c>
      <c r="R207" s="1">
        <f>Q206*'6年分'!$X91</f>
        <v>172.85985248151485</v>
      </c>
      <c r="S207" s="1">
        <f>R206*'6年分'!$X91</f>
        <v>170.53092602188354</v>
      </c>
      <c r="T207" s="1">
        <f>S206*'6年分'!$X91</f>
        <v>160.4622478632628</v>
      </c>
      <c r="U207" s="1">
        <f>T206*'6年分'!$X91</f>
        <v>177.25931906555215</v>
      </c>
      <c r="V207" s="1">
        <f>U206*'6年分'!$X91</f>
        <v>151.03658409146055</v>
      </c>
      <c r="W207" s="1">
        <f>V206*'6年分'!$X91</f>
        <v>131.03069738576778</v>
      </c>
    </row>
    <row r="208" spans="1:23">
      <c r="A208" s="1">
        <v>90</v>
      </c>
      <c r="B208" s="1">
        <v>79</v>
      </c>
      <c r="C208" s="1">
        <f>B207*'6年分'!$X92</f>
        <v>96.636669527582114</v>
      </c>
      <c r="D208" s="1">
        <f>C207*'6年分'!$X92</f>
        <v>108.74913136553738</v>
      </c>
      <c r="E208" s="1">
        <f>D207*'6年分'!$X92</f>
        <v>109.35301318016948</v>
      </c>
      <c r="F208" s="1">
        <f>E207*'6年分'!$X92</f>
        <v>108.73004147299245</v>
      </c>
      <c r="G208" s="1">
        <f>F207*'6年分'!$X92</f>
        <v>122.82112933782037</v>
      </c>
      <c r="H208" s="1">
        <f>G207*'6年分'!$X92</f>
        <v>123.61085478898281</v>
      </c>
      <c r="I208" s="1">
        <f>H207*'6年分'!$X92</f>
        <v>124.22062899746484</v>
      </c>
      <c r="J208" s="1">
        <f>I207*'6年分'!$X92</f>
        <v>126.83784909462095</v>
      </c>
      <c r="K208" s="1">
        <f>J207*'6年分'!$X92</f>
        <v>127.75806815441483</v>
      </c>
      <c r="L208" s="1">
        <f>K207*'6年分'!$X92</f>
        <v>134.73400946604423</v>
      </c>
      <c r="M208" s="1">
        <f>L207*'6年分'!$X92</f>
        <v>122.76808502150774</v>
      </c>
      <c r="N208" s="1">
        <f>M207*'6年分'!$X92</f>
        <v>136.59271113173639</v>
      </c>
      <c r="O208" s="1">
        <f>N207*'6年分'!$X92</f>
        <v>137.72357989752527</v>
      </c>
      <c r="P208" s="1">
        <f>O207*'6年分'!$X92</f>
        <v>122.80668044863934</v>
      </c>
      <c r="Q208" s="1">
        <f>P207*'6年分'!$X92</f>
        <v>112.7773604557443</v>
      </c>
      <c r="R208" s="1">
        <f>Q207*'6年分'!$X92</f>
        <v>114.7651788810695</v>
      </c>
      <c r="S208" s="1">
        <f>R207*'6年分'!$X92</f>
        <v>149.14821820395309</v>
      </c>
      <c r="T208" s="1">
        <f>S207*'6年分'!$X92</f>
        <v>147.13875662686888</v>
      </c>
      <c r="U208" s="1">
        <f>T207*'6年分'!$X92</f>
        <v>138.45122516442052</v>
      </c>
      <c r="V208" s="1">
        <f>U207*'6年分'!$X92</f>
        <v>152.94419854662499</v>
      </c>
      <c r="W208" s="1">
        <f>V207*'6年分'!$X92</f>
        <v>130.31850413769052</v>
      </c>
    </row>
    <row r="209" spans="1:23">
      <c r="A209" s="1">
        <v>91</v>
      </c>
      <c r="B209" s="1">
        <v>77</v>
      </c>
      <c r="C209" s="1">
        <f>B208*'6年分'!$X93</f>
        <v>65.522885400217575</v>
      </c>
      <c r="D209" s="1">
        <f>C208*'6年分'!$X93</f>
        <v>80.15080282170203</v>
      </c>
      <c r="E209" s="1">
        <f>D208*'6年分'!$X93</f>
        <v>90.196922428320406</v>
      </c>
      <c r="F209" s="1">
        <f>E208*'6年分'!$X93</f>
        <v>90.697784186996543</v>
      </c>
      <c r="G209" s="1">
        <f>F208*'6年分'!$X93</f>
        <v>90.181089202478333</v>
      </c>
      <c r="H209" s="1">
        <f>G208*'6年分'!$X93</f>
        <v>101.86828838388993</v>
      </c>
      <c r="I209" s="1">
        <f>H208*'6年分'!$X93</f>
        <v>102.52328952609439</v>
      </c>
      <c r="J209" s="1">
        <f>I208*'6年分'!$X93</f>
        <v>103.02903845751688</v>
      </c>
      <c r="K209" s="1">
        <f>J208*'6年分'!$X93</f>
        <v>105.19977026122707</v>
      </c>
      <c r="L209" s="1">
        <f>K208*'6年分'!$X93</f>
        <v>105.96300327385961</v>
      </c>
      <c r="M209" s="1">
        <f>L208*'6年分'!$X93</f>
        <v>111.74887419943602</v>
      </c>
      <c r="N209" s="1">
        <f>M208*'6年分'!$X93</f>
        <v>101.8242932363091</v>
      </c>
      <c r="O209" s="1">
        <f>N208*'6年分'!$X93</f>
        <v>113.29048807582009</v>
      </c>
      <c r="P209" s="1">
        <f>O208*'6年分'!$X93</f>
        <v>114.22843471561085</v>
      </c>
      <c r="Q209" s="1">
        <f>P208*'6年分'!$X93</f>
        <v>101.85630442300425</v>
      </c>
      <c r="R209" s="1">
        <f>Q208*'6年分'!$X93</f>
        <v>93.537950188364093</v>
      </c>
      <c r="S209" s="1">
        <f>R208*'6年分'!$X93</f>
        <v>95.186653971642869</v>
      </c>
      <c r="T209" s="1">
        <f>S208*'6年分'!$X93</f>
        <v>123.70407100030712</v>
      </c>
      <c r="U209" s="1">
        <f>T208*'6年分'!$X93</f>
        <v>122.03741630877005</v>
      </c>
      <c r="V209" s="1">
        <f>U208*'6年分'!$X93</f>
        <v>114.83194632870944</v>
      </c>
      <c r="W209" s="1">
        <f>V208*'6年分'!$X93</f>
        <v>126.85247081010927</v>
      </c>
    </row>
    <row r="210" spans="1:23">
      <c r="A210" s="1">
        <v>92</v>
      </c>
      <c r="B210" s="1">
        <v>48</v>
      </c>
      <c r="C210" s="1">
        <f>B209*'6年分'!$X94</f>
        <v>63.950319284802035</v>
      </c>
      <c r="D210" s="1">
        <f>C209*'6年分'!$X94</f>
        <v>54.418304439031267</v>
      </c>
      <c r="E210" s="1">
        <f>D209*'6年分'!$X94</f>
        <v>66.567135472481255</v>
      </c>
      <c r="F210" s="1">
        <f>E209*'6年分'!$X94</f>
        <v>74.910675166202751</v>
      </c>
      <c r="G210" s="1">
        <f>F209*'6年分'!$X94</f>
        <v>75.326652690681797</v>
      </c>
      <c r="H210" s="1">
        <f>G209*'6年分'!$X94</f>
        <v>74.89752529804808</v>
      </c>
      <c r="I210" s="1">
        <f>H209*'6年分'!$X94</f>
        <v>84.604020352546129</v>
      </c>
      <c r="J210" s="1">
        <f>I209*'6年分'!$X94</f>
        <v>85.14801427690827</v>
      </c>
      <c r="K210" s="1">
        <f>J209*'6年分'!$X94</f>
        <v>85.568050713822757</v>
      </c>
      <c r="L210" s="1">
        <f>K209*'6年分'!$X94</f>
        <v>87.370894764847961</v>
      </c>
      <c r="M210" s="1">
        <f>L209*'6年分'!$X94</f>
        <v>88.004777814803191</v>
      </c>
      <c r="N210" s="1">
        <f>M209*'6年分'!$X94</f>
        <v>92.810080321702728</v>
      </c>
      <c r="O210" s="1">
        <f>N209*'6年分'!$X94</f>
        <v>84.567481343003578</v>
      </c>
      <c r="P210" s="1">
        <f>O209*'6年分'!$X94</f>
        <v>94.090427069866919</v>
      </c>
      <c r="Q210" s="1">
        <f>P209*'6年分'!$X94</f>
        <v>94.869413915149067</v>
      </c>
      <c r="R210" s="1">
        <f>Q209*'6年分'!$X94</f>
        <v>84.594067389884614</v>
      </c>
      <c r="S210" s="1">
        <f>R209*'6年分'!$X94</f>
        <v>77.685477659633662</v>
      </c>
      <c r="T210" s="1">
        <f>S209*'6年分'!$X94</f>
        <v>79.054765105695211</v>
      </c>
      <c r="U210" s="1">
        <f>T209*'6年分'!$X94</f>
        <v>102.73915373116184</v>
      </c>
      <c r="V210" s="1">
        <f>U209*'6年分'!$X94</f>
        <v>101.35495763166431</v>
      </c>
      <c r="W210" s="1">
        <f>V209*'6年分'!$X94</f>
        <v>95.370644569041801</v>
      </c>
    </row>
    <row r="211" spans="1:23">
      <c r="A211" s="1">
        <v>93</v>
      </c>
      <c r="B211" s="1">
        <v>42</v>
      </c>
      <c r="C211" s="1">
        <f>B210*'6年分'!$X95</f>
        <v>39.635754756871037</v>
      </c>
      <c r="D211" s="1">
        <f>C210*'6年分'!$X95</f>
        <v>52.806649412416959</v>
      </c>
      <c r="E211" s="1">
        <f>D210*'6年分'!$X95</f>
        <v>44.935636854795625</v>
      </c>
      <c r="F211" s="1">
        <f>E210*'6年分'!$X95</f>
        <v>54.967472009472452</v>
      </c>
      <c r="G211" s="1">
        <f>F210*'6年分'!$X95</f>
        <v>61.857107282484201</v>
      </c>
      <c r="H211" s="1">
        <f>G210*'6年分'!$X95</f>
        <v>62.200598597997157</v>
      </c>
      <c r="I211" s="1">
        <f>H210*'6年分'!$X95</f>
        <v>61.846248846041206</v>
      </c>
      <c r="J211" s="1">
        <f>I210*'6年分'!$X95</f>
        <v>69.861337544559262</v>
      </c>
      <c r="K211" s="1">
        <f>J210*'6年分'!$X95</f>
        <v>70.310537748210209</v>
      </c>
      <c r="L211" s="1">
        <f>K210*'6年分'!$X95</f>
        <v>70.6573806899288</v>
      </c>
      <c r="M211" s="1">
        <f>L210*'6年分'!$X95</f>
        <v>72.146069953914605</v>
      </c>
      <c r="N211" s="1">
        <f>M210*'6年分'!$X95</f>
        <v>72.669495643759674</v>
      </c>
      <c r="O211" s="1">
        <f>N210*'6年分'!$X95</f>
        <v>76.637449637427338</v>
      </c>
      <c r="P211" s="1">
        <f>O210*'6年分'!$X95</f>
        <v>69.831165644115771</v>
      </c>
      <c r="Q211" s="1">
        <f>P210*'6年分'!$X95</f>
        <v>77.694689423135529</v>
      </c>
      <c r="R211" s="1">
        <f>Q210*'6年分'!$X95</f>
        <v>78.33793383060285</v>
      </c>
      <c r="S211" s="1">
        <f>R210*'6年分'!$X95</f>
        <v>69.853118936493502</v>
      </c>
      <c r="T211" s="1">
        <f>S210*'6年分'!$X95</f>
        <v>64.148386264325495</v>
      </c>
      <c r="U211" s="1">
        <f>T210*'6年分'!$X95</f>
        <v>65.27906837690378</v>
      </c>
      <c r="V211" s="1">
        <f>U210*'6年分'!$X95</f>
        <v>84.836331275350048</v>
      </c>
      <c r="W211" s="1">
        <f>V210*'6年分'!$X95</f>
        <v>83.693338418368768</v>
      </c>
    </row>
    <row r="212" spans="1:23">
      <c r="A212" s="1">
        <v>94</v>
      </c>
      <c r="B212" s="1">
        <v>27</v>
      </c>
      <c r="C212" s="1">
        <f>B211*'6年分'!$X96</f>
        <v>32.750949494949488</v>
      </c>
      <c r="D212" s="1">
        <f>C211*'6年分'!$X96</f>
        <v>30.90734767229732</v>
      </c>
      <c r="E212" s="1">
        <f>D211*'6年分'!$X96</f>
        <v>41.177807331037428</v>
      </c>
      <c r="F212" s="1">
        <f>E211*'6年分'!$X96</f>
        <v>35.04011364654292</v>
      </c>
      <c r="G212" s="1">
        <f>F211*'6年分'!$X96</f>
        <v>42.862783324935286</v>
      </c>
      <c r="H212" s="1">
        <f>G211*'6年分'!$X96</f>
        <v>48.235214202674108</v>
      </c>
      <c r="I212" s="1">
        <f>H211*'6年分'!$X96</f>
        <v>48.503063410443595</v>
      </c>
      <c r="J212" s="1">
        <f>I211*'6年分'!$X96</f>
        <v>48.226746962113658</v>
      </c>
      <c r="K212" s="1">
        <f>J211*'6年分'!$X96</f>
        <v>54.476788989797122</v>
      </c>
      <c r="L212" s="1">
        <f>K211*'6年分'!$X96</f>
        <v>54.827068351294578</v>
      </c>
      <c r="M212" s="1">
        <f>L211*'6年分'!$X96</f>
        <v>55.097531105268516</v>
      </c>
      <c r="N212" s="1">
        <f>M211*'6年分'!$X96</f>
        <v>56.258387936184526</v>
      </c>
      <c r="O212" s="1">
        <f>N211*'6年分'!$X96</f>
        <v>56.666547182195835</v>
      </c>
      <c r="P212" s="1">
        <f>O211*'6年分'!$X96</f>
        <v>59.760696249931378</v>
      </c>
      <c r="Q212" s="1">
        <f>P211*'6年分'!$X96</f>
        <v>54.453261409140183</v>
      </c>
      <c r="R212" s="1">
        <f>Q211*'6年分'!$X96</f>
        <v>60.585115460069005</v>
      </c>
      <c r="S212" s="1">
        <f>R211*'6年分'!$X96</f>
        <v>61.086707486304029</v>
      </c>
      <c r="T212" s="1">
        <f>S211*'6年分'!$X96</f>
        <v>54.470380246519014</v>
      </c>
      <c r="U212" s="1">
        <f>T211*'6年分'!$X96</f>
        <v>50.021918064891331</v>
      </c>
      <c r="V212" s="1">
        <f>U211*'6年分'!$X96</f>
        <v>50.903606464031668</v>
      </c>
      <c r="W212" s="1">
        <f>V211*'6年分'!$X96</f>
        <v>66.154057165137942</v>
      </c>
    </row>
    <row r="213" spans="1:23">
      <c r="A213" s="1">
        <v>95</v>
      </c>
      <c r="B213" s="1">
        <v>19</v>
      </c>
      <c r="C213" s="1">
        <f>B212*'6年分'!$X97</f>
        <v>19.882428571428569</v>
      </c>
      <c r="D213" s="1">
        <f>C212*'6年分'!$X97</f>
        <v>24.117348665918435</v>
      </c>
      <c r="E213" s="1">
        <f>D212*'6年分'!$X97</f>
        <v>22.759745645435572</v>
      </c>
      <c r="F213" s="1">
        <f>E212*'6年分'!$X97</f>
        <v>30.322770851385158</v>
      </c>
      <c r="G213" s="1">
        <f>F212*'6年分'!$X97</f>
        <v>25.803057656004778</v>
      </c>
      <c r="H213" s="1">
        <f>G212*'6年分'!$X97</f>
        <v>31.563563993727605</v>
      </c>
      <c r="I213" s="1">
        <f>H212*'6年分'!$X97</f>
        <v>35.519748185637951</v>
      </c>
      <c r="J213" s="1">
        <f>I212*'6年分'!$X97</f>
        <v>35.716988657541307</v>
      </c>
      <c r="K213" s="1">
        <f>J212*'6年分'!$X97</f>
        <v>35.513513026169797</v>
      </c>
      <c r="L213" s="1">
        <f>K212*'6年分'!$X97</f>
        <v>40.115957995941763</v>
      </c>
      <c r="M213" s="1">
        <f>L212*'6年分'!$X97</f>
        <v>40.373898899090605</v>
      </c>
      <c r="N213" s="1">
        <f>M212*'6年分'!$X97</f>
        <v>40.573063950465368</v>
      </c>
      <c r="O213" s="1">
        <f>N212*'6年分'!$X97</f>
        <v>41.427902951292872</v>
      </c>
      <c r="P213" s="1">
        <f>O212*'6年分'!$X97</f>
        <v>41.728465805166501</v>
      </c>
      <c r="Q213" s="1">
        <f>P212*'6年分'!$X97</f>
        <v>44.006954613633326</v>
      </c>
      <c r="R213" s="1">
        <f>Q212*'6年分'!$X97</f>
        <v>40.098632609205829</v>
      </c>
      <c r="S213" s="1">
        <f>R212*'6年分'!$X97</f>
        <v>44.614045578762024</v>
      </c>
      <c r="T213" s="1">
        <f>S212*'6年分'!$X97</f>
        <v>44.983411046673723</v>
      </c>
      <c r="U213" s="1">
        <f>T212*'6年分'!$X97</f>
        <v>40.111238685554369</v>
      </c>
      <c r="V213" s="1">
        <f>U212*'6年分'!$X97</f>
        <v>36.835452330779788</v>
      </c>
      <c r="W213" s="1">
        <f>V212*'6年分'!$X97</f>
        <v>37.484715538859966</v>
      </c>
    </row>
    <row r="214" spans="1:23">
      <c r="A214" s="1">
        <v>96</v>
      </c>
      <c r="B214" s="1">
        <v>13</v>
      </c>
      <c r="C214" s="1">
        <f>B213*'6年分'!$X98</f>
        <v>14.721661573720398</v>
      </c>
      <c r="D214" s="1">
        <f>C213*'6年分'!$X98</f>
        <v>15.405388668012659</v>
      </c>
      <c r="E214" s="1">
        <f>D213*'6年分'!$X98</f>
        <v>18.686707637635177</v>
      </c>
      <c r="F214" s="1">
        <f>E213*'6年分'!$X98</f>
        <v>17.634803836634685</v>
      </c>
      <c r="G214" s="1">
        <f>F213*'6年分'!$X98</f>
        <v>23.494819497450834</v>
      </c>
      <c r="H214" s="1">
        <f>G213*'6年分'!$X98</f>
        <v>19.992835914678814</v>
      </c>
      <c r="I214" s="1">
        <f>H213*'6年分'!$X98</f>
        <v>24.456216167164445</v>
      </c>
      <c r="J214" s="1">
        <f>I213*'6年分'!$X98</f>
        <v>27.521563788038478</v>
      </c>
      <c r="K214" s="1">
        <f>J213*'6年分'!$X98</f>
        <v>27.674390497301747</v>
      </c>
      <c r="L214" s="1">
        <f>K213*'6年分'!$X98</f>
        <v>27.516732635009618</v>
      </c>
      <c r="M214" s="1">
        <f>L213*'6年分'!$X98</f>
        <v>31.082818806412494</v>
      </c>
      <c r="N214" s="1">
        <f>M213*'6年分'!$X98</f>
        <v>31.282677684421813</v>
      </c>
      <c r="O214" s="1">
        <f>N213*'6年分'!$X98</f>
        <v>31.436995604614019</v>
      </c>
      <c r="P214" s="1">
        <f>O213*'6年分'!$X98</f>
        <v>32.099345629361373</v>
      </c>
      <c r="Q214" s="1">
        <f>P213*'6年分'!$X98</f>
        <v>32.332229030222386</v>
      </c>
      <c r="R214" s="1">
        <f>Q213*'6年分'!$X98</f>
        <v>34.097657511157017</v>
      </c>
      <c r="S214" s="1">
        <f>R213*'6年分'!$X98</f>
        <v>31.069394675877746</v>
      </c>
      <c r="T214" s="1">
        <f>S213*'6年分'!$X98</f>
        <v>34.568046339214277</v>
      </c>
      <c r="U214" s="1">
        <f>T213*'6年分'!$X98</f>
        <v>34.854239676878223</v>
      </c>
      <c r="V214" s="1">
        <f>U213*'6年分'!$X98</f>
        <v>31.079162170076465</v>
      </c>
      <c r="W214" s="1">
        <f>V213*'6年分'!$X98</f>
        <v>28.541003322560542</v>
      </c>
    </row>
    <row r="215" spans="1:23">
      <c r="A215" s="1">
        <v>97</v>
      </c>
      <c r="B215" s="1">
        <v>11</v>
      </c>
      <c r="C215" s="1">
        <f>B214*'6年分'!$X99</f>
        <v>9.1722222222222207</v>
      </c>
      <c r="D215" s="1">
        <f>C214*'6年分'!$X99</f>
        <v>10.386950110347168</v>
      </c>
      <c r="E215" s="1">
        <f>D214*'6年分'!$X99</f>
        <v>10.869357560208931</v>
      </c>
      <c r="F215" s="1">
        <f>E214*'6年分'!$X99</f>
        <v>13.184510388775928</v>
      </c>
      <c r="G215" s="1">
        <f>F214*'6年分'!$X99</f>
        <v>12.442333818070027</v>
      </c>
      <c r="H215" s="1">
        <f>G214*'6年分'!$X99</f>
        <v>16.576900423201419</v>
      </c>
      <c r="I215" s="1">
        <f>H214*'6年分'!$X99</f>
        <v>14.106056450912273</v>
      </c>
      <c r="J215" s="1">
        <f>I214*'6年分'!$X99</f>
        <v>17.255219184610468</v>
      </c>
      <c r="K215" s="1">
        <f>J214*'6年分'!$X99</f>
        <v>19.417992228227146</v>
      </c>
      <c r="L215" s="1">
        <f>K214*'6年分'!$X99</f>
        <v>19.525819961985121</v>
      </c>
      <c r="M215" s="1">
        <f>L214*'6年分'!$X99</f>
        <v>19.414583581367896</v>
      </c>
      <c r="N215" s="1">
        <f>M214*'6年分'!$X99</f>
        <v>21.930655491191036</v>
      </c>
      <c r="O215" s="1">
        <f>N214*'6年分'!$X99</f>
        <v>22.071667032897611</v>
      </c>
      <c r="P215" s="1">
        <f>O214*'6年分'!$X99</f>
        <v>22.180546898810999</v>
      </c>
      <c r="Q215" s="1">
        <f>P214*'6年分'!$X99</f>
        <v>22.647871638493857</v>
      </c>
      <c r="R215" s="1">
        <f>Q214*'6年分'!$X99</f>
        <v>22.812183815768016</v>
      </c>
      <c r="S215" s="1">
        <f>R214*'6年分'!$X99</f>
        <v>24.05779168842745</v>
      </c>
      <c r="T215" s="1">
        <f>S214*'6年分'!$X99</f>
        <v>21.921184021313742</v>
      </c>
      <c r="U215" s="1">
        <f>T214*'6年分'!$X99</f>
        <v>24.389677139334516</v>
      </c>
      <c r="V215" s="1">
        <f>U214*'6年分'!$X99</f>
        <v>24.591602438686298</v>
      </c>
      <c r="W215" s="1">
        <f>V214*'6年分'!$X99</f>
        <v>21.928075531109503</v>
      </c>
    </row>
    <row r="216" spans="1:23">
      <c r="A216" s="1">
        <v>98</v>
      </c>
      <c r="B216" s="1">
        <v>8</v>
      </c>
      <c r="C216" s="1">
        <f>B215*'6年分'!$X100</f>
        <v>7.7940476190476184</v>
      </c>
      <c r="D216" s="1">
        <f>C215*'6年分'!$X100</f>
        <v>6.4989760702260684</v>
      </c>
      <c r="E216" s="1">
        <f>D215*'6年分'!$X100</f>
        <v>7.3596712524288863</v>
      </c>
      <c r="F216" s="1">
        <f>E215*'6年分'!$X100</f>
        <v>7.7014809466112402</v>
      </c>
      <c r="G216" s="1">
        <f>F215*'6年分'!$X100</f>
        <v>9.3418819821770551</v>
      </c>
      <c r="H216" s="1">
        <f>G215*'6年分'!$X100</f>
        <v>8.8160129336476682</v>
      </c>
      <c r="I216" s="1">
        <f>H215*'6年分'!$X100</f>
        <v>11.74555920678568</v>
      </c>
      <c r="J216" s="1">
        <f>I215*'6年分'!$X100</f>
        <v>9.9948432450349181</v>
      </c>
      <c r="K216" s="1">
        <f>J215*'6年分'!$X100</f>
        <v>12.226181818359818</v>
      </c>
      <c r="L216" s="1">
        <f>K215*'6年分'!$X100</f>
        <v>13.758614190281723</v>
      </c>
      <c r="M216" s="1">
        <f>L215*'6年分'!$X100</f>
        <v>13.8350155076966</v>
      </c>
      <c r="N216" s="1">
        <f>M215*'6年分'!$X100</f>
        <v>13.756198994287404</v>
      </c>
      <c r="O216" s="1">
        <f>N215*'6年分'!$X100</f>
        <v>15.538961201388279</v>
      </c>
      <c r="P216" s="1">
        <f>O215*'6年分'!$X100</f>
        <v>15.638874898742495</v>
      </c>
      <c r="Q216" s="1">
        <f>P215*'6年分'!$X100</f>
        <v>15.716021704168355</v>
      </c>
      <c r="R216" s="1">
        <f>Q215*'6年分'!$X100</f>
        <v>16.047144547318101</v>
      </c>
      <c r="S216" s="1">
        <f>R215*'6年分'!$X100</f>
        <v>16.163567904960303</v>
      </c>
      <c r="T216" s="1">
        <f>S215*'6年分'!$X100</f>
        <v>17.046143093521049</v>
      </c>
      <c r="U216" s="1">
        <f>T215*'6年分'!$X100</f>
        <v>15.532250193456825</v>
      </c>
      <c r="V216" s="1">
        <f>U215*'6年分'!$X100</f>
        <v>17.281300457924573</v>
      </c>
      <c r="W216" s="1">
        <f>V215*'6年分'!$X100</f>
        <v>17.424374585073505</v>
      </c>
    </row>
    <row r="217" spans="1:23">
      <c r="A217" s="1">
        <v>99</v>
      </c>
      <c r="B217" s="1">
        <v>4</v>
      </c>
      <c r="C217" s="1">
        <f>B216*'6年分'!$X101</f>
        <v>4.5523809523809522</v>
      </c>
      <c r="D217" s="1">
        <f>C216*'6年分'!$X101</f>
        <v>4.435184240362811</v>
      </c>
      <c r="E217" s="1">
        <f>D216*'6年分'!$X101</f>
        <v>3.6982268590095959</v>
      </c>
      <c r="F217" s="1">
        <f>E216*'6年分'!$X101</f>
        <v>4.1880034031678663</v>
      </c>
      <c r="G217" s="1">
        <f>F216*'6年分'!$X101</f>
        <v>4.3825093958097296</v>
      </c>
      <c r="H217" s="1">
        <f>G216*'6年分'!$X101</f>
        <v>5.3159756993817053</v>
      </c>
      <c r="I217" s="1">
        <f>H216*'6年分'!$X101</f>
        <v>5.0167311693852206</v>
      </c>
      <c r="J217" s="1">
        <f>I216*'6年分'!$X101</f>
        <v>6.6837825010042318</v>
      </c>
      <c r="K217" s="1">
        <f>J216*'6年分'!$X101</f>
        <v>5.687541751341298</v>
      </c>
      <c r="L217" s="1">
        <f>K216*'6年分'!$X101</f>
        <v>6.9572796537809438</v>
      </c>
      <c r="M217" s="1">
        <f>L216*'6年分'!$X101</f>
        <v>7.8293066463745991</v>
      </c>
      <c r="N217" s="1">
        <f>M216*'6年分'!$X101</f>
        <v>7.872782634141636</v>
      </c>
      <c r="O217" s="1">
        <f>N216*'6年分'!$X101</f>
        <v>7.8279322848444988</v>
      </c>
      <c r="P217" s="1">
        <f>O216*'6年分'!$X101</f>
        <v>8.8424088741233291</v>
      </c>
      <c r="Q217" s="1">
        <f>P216*'6年分'!$X101</f>
        <v>8.8992645257129901</v>
      </c>
      <c r="R217" s="1">
        <f>Q216*'6年分'!$X101</f>
        <v>8.9431647316577063</v>
      </c>
      <c r="S217" s="1">
        <f>R216*'6年分'!$X101</f>
        <v>9.1315893971643476</v>
      </c>
      <c r="T217" s="1">
        <f>S216*'6年分'!$X101</f>
        <v>9.1978398316321712</v>
      </c>
      <c r="U217" s="1">
        <f>T216*'6年分'!$X101</f>
        <v>9.7000671413131681</v>
      </c>
      <c r="V217" s="1">
        <f>U216*'6年分'!$X101</f>
        <v>8.8385899910385266</v>
      </c>
      <c r="W217" s="1">
        <f>V216*'6年分'!$X101</f>
        <v>9.833882879628506</v>
      </c>
    </row>
    <row r="218" spans="1:23">
      <c r="A218" s="1">
        <v>100</v>
      </c>
      <c r="B218" s="1">
        <v>3</v>
      </c>
      <c r="C218" s="1">
        <f>B217*'6年分'!$X102</f>
        <v>2.833333333333333</v>
      </c>
      <c r="D218" s="1">
        <f>C217*'6年分'!$X102</f>
        <v>3.2246031746031742</v>
      </c>
      <c r="E218" s="1">
        <f>D217*'6年分'!$X102</f>
        <v>3.1415888369236575</v>
      </c>
      <c r="F218" s="1">
        <f>E217*'6年分'!$X102</f>
        <v>2.6195773584651301</v>
      </c>
      <c r="G218" s="1">
        <f>F217*'6年分'!$X102</f>
        <v>2.9665024105772382</v>
      </c>
      <c r="H218" s="1">
        <f>G217*'6年分'!$X102</f>
        <v>3.1042774886985582</v>
      </c>
      <c r="I218" s="1">
        <f>H217*'6年分'!$X102</f>
        <v>3.7654827870620409</v>
      </c>
      <c r="J218" s="1">
        <f>I217*'6年分'!$X102</f>
        <v>3.5535179116478641</v>
      </c>
      <c r="K218" s="1">
        <f>J217*'6年分'!$X102</f>
        <v>4.7343459382113302</v>
      </c>
      <c r="L218" s="1">
        <f>K217*'6年分'!$X102</f>
        <v>4.0286754072000859</v>
      </c>
      <c r="M218" s="1">
        <f>L217*'6年分'!$X102</f>
        <v>4.9280730880948349</v>
      </c>
      <c r="N218" s="1">
        <f>M217*'6年分'!$X102</f>
        <v>5.5457588745153403</v>
      </c>
      <c r="O218" s="1">
        <f>N217*'6年分'!$X102</f>
        <v>5.5765543658503249</v>
      </c>
      <c r="P218" s="1">
        <f>O217*'6年分'!$X102</f>
        <v>5.5447853684315191</v>
      </c>
      <c r="Q218" s="1">
        <f>P217*'6年分'!$X102</f>
        <v>6.2633729525040245</v>
      </c>
      <c r="R218" s="1">
        <f>Q217*'6年分'!$X102</f>
        <v>6.3036457057133672</v>
      </c>
      <c r="S218" s="1">
        <f>R217*'6年分'!$X102</f>
        <v>6.3347416849242082</v>
      </c>
      <c r="T218" s="1">
        <f>S217*'6年分'!$X102</f>
        <v>6.4682091563247459</v>
      </c>
      <c r="U218" s="1">
        <f>T217*'6年分'!$X102</f>
        <v>6.5151365474061205</v>
      </c>
      <c r="V218" s="1">
        <f>U217*'6年分'!$X102</f>
        <v>6.8708808917634929</v>
      </c>
      <c r="W218" s="1">
        <f>V217*'6年分'!$X102</f>
        <v>6.260667910318956</v>
      </c>
    </row>
    <row r="219" spans="1:23">
      <c r="A219" s="1">
        <v>101</v>
      </c>
      <c r="B219" s="1">
        <v>2</v>
      </c>
      <c r="C219" s="1">
        <f>B218*'6年分'!$X103</f>
        <v>2</v>
      </c>
      <c r="D219" s="1">
        <f>C218*'6年分'!$X103</f>
        <v>1.8888888888888886</v>
      </c>
      <c r="E219" s="1">
        <f>D218*'6年分'!$X103</f>
        <v>2.1497354497354495</v>
      </c>
      <c r="F219" s="1">
        <f>E218*'6年分'!$X103</f>
        <v>2.0943925579491047</v>
      </c>
      <c r="G219" s="1">
        <f>F218*'6年分'!$X103</f>
        <v>1.74638490564342</v>
      </c>
      <c r="H219" s="1">
        <f>G218*'6年分'!$X103</f>
        <v>1.9776682737181588</v>
      </c>
      <c r="I219" s="1">
        <f>H218*'6年分'!$X103</f>
        <v>2.0695183257990388</v>
      </c>
      <c r="J219" s="1">
        <f>I218*'6年分'!$X103</f>
        <v>2.5103218580413604</v>
      </c>
      <c r="K219" s="1">
        <f>J218*'6年分'!$X103</f>
        <v>2.3690119410985759</v>
      </c>
      <c r="L219" s="1">
        <f>K218*'6年分'!$X103</f>
        <v>3.1562306254742198</v>
      </c>
      <c r="M219" s="1">
        <f>L218*'6年分'!$X103</f>
        <v>2.685783604800057</v>
      </c>
      <c r="N219" s="1">
        <f>M218*'6年分'!$X103</f>
        <v>3.2853820587298896</v>
      </c>
      <c r="O219" s="1">
        <f>N218*'6年分'!$X103</f>
        <v>3.6971725830102269</v>
      </c>
      <c r="P219" s="1">
        <f>O218*'6年分'!$X103</f>
        <v>3.7177029105668833</v>
      </c>
      <c r="Q219" s="1">
        <f>P218*'6年分'!$X103</f>
        <v>3.6965235789543458</v>
      </c>
      <c r="R219" s="1">
        <f>Q218*'6年分'!$X103</f>
        <v>4.175581968336016</v>
      </c>
      <c r="S219" s="1">
        <f>R218*'6年分'!$X103</f>
        <v>4.2024304704755782</v>
      </c>
      <c r="T219" s="1">
        <f>S218*'6年分'!$X103</f>
        <v>4.2231611232828055</v>
      </c>
      <c r="U219" s="1">
        <f>T218*'6年分'!$X103</f>
        <v>4.3121394375498303</v>
      </c>
      <c r="V219" s="1">
        <f>U218*'6年分'!$X103</f>
        <v>4.3434243649374134</v>
      </c>
      <c r="W219" s="1">
        <f>V218*'6年分'!$X103</f>
        <v>4.580587261175662</v>
      </c>
    </row>
    <row r="220" spans="1:23">
      <c r="A220" s="1">
        <v>102</v>
      </c>
      <c r="B220" s="1">
        <v>0</v>
      </c>
      <c r="C220" s="1">
        <f>B219*'6年分'!$X104</f>
        <v>0.75</v>
      </c>
      <c r="D220" s="1">
        <f>C219*'6年分'!$X104</f>
        <v>0.75</v>
      </c>
      <c r="E220" s="1">
        <f>D219*'6年分'!$X104</f>
        <v>0.70833333333333326</v>
      </c>
      <c r="F220" s="1">
        <f>E219*'6年分'!$X104</f>
        <v>0.80615079365079356</v>
      </c>
      <c r="G220" s="1">
        <f>F219*'6年分'!$X104</f>
        <v>0.78539720923091427</v>
      </c>
      <c r="H220" s="1">
        <f>G219*'6年分'!$X104</f>
        <v>0.65489433961628252</v>
      </c>
      <c r="I220" s="1">
        <f>H219*'6年分'!$X104</f>
        <v>0.74162560264430955</v>
      </c>
      <c r="J220" s="1">
        <f>I219*'6年分'!$X104</f>
        <v>0.77606937217463956</v>
      </c>
      <c r="K220" s="1">
        <f>J219*'6年分'!$X104</f>
        <v>0.94137069676551022</v>
      </c>
      <c r="L220" s="1">
        <f>K219*'6年分'!$X104</f>
        <v>0.88837947791196603</v>
      </c>
      <c r="M220" s="1">
        <f>L219*'6年分'!$X104</f>
        <v>1.1835864845528326</v>
      </c>
      <c r="N220" s="1">
        <f>M219*'6年分'!$X104</f>
        <v>1.0071688518000212</v>
      </c>
      <c r="O220" s="1">
        <f>N219*'6年分'!$X104</f>
        <v>1.2320182720237085</v>
      </c>
      <c r="P220" s="1">
        <f>O219*'6年分'!$X104</f>
        <v>1.3864397186288351</v>
      </c>
      <c r="Q220" s="1">
        <f>P219*'6年分'!$X104</f>
        <v>1.3941385914625812</v>
      </c>
      <c r="R220" s="1">
        <f>Q219*'6年分'!$X104</f>
        <v>1.3861963421078798</v>
      </c>
      <c r="S220" s="1">
        <f>R219*'6年分'!$X104</f>
        <v>1.5658432381260061</v>
      </c>
      <c r="T220" s="1">
        <f>S219*'6年分'!$X104</f>
        <v>1.5759114264283418</v>
      </c>
      <c r="U220" s="1">
        <f>T219*'6年分'!$X104</f>
        <v>1.583685421231052</v>
      </c>
      <c r="V220" s="1">
        <f>U219*'6年分'!$X104</f>
        <v>1.6170522890811863</v>
      </c>
      <c r="W220" s="1">
        <f>V219*'6年分'!$X104</f>
        <v>1.6287841368515301</v>
      </c>
    </row>
    <row r="221" spans="1:23">
      <c r="A221" s="1" t="s">
        <v>0</v>
      </c>
      <c r="B221" s="1">
        <v>1</v>
      </c>
      <c r="C221">
        <f>(B220+B221)*'6年分'!$X105</f>
        <v>0.66666666666666663</v>
      </c>
      <c r="D221">
        <f>(C220+C221)*'6年分'!$X105</f>
        <v>0.94444444444444431</v>
      </c>
      <c r="E221">
        <f>(D220+D221)*'6年分'!$X105</f>
        <v>1.1296296296296293</v>
      </c>
      <c r="F221">
        <f>(E220+E221)*'6年分'!$X105</f>
        <v>1.2253086419753083</v>
      </c>
      <c r="G221">
        <f>(F220+F221)*'6年分'!$X105</f>
        <v>1.354306290417401</v>
      </c>
      <c r="H221">
        <f>(G220+G221)*'6年分'!$X105</f>
        <v>1.4264689997655435</v>
      </c>
      <c r="I221">
        <f>(H220+H221)*'6年分'!$X105</f>
        <v>1.387575559587884</v>
      </c>
      <c r="J221">
        <f>(I220+I221)*'6年分'!$X105</f>
        <v>1.419467441488129</v>
      </c>
      <c r="K221">
        <f>(J220+J221)*'6年分'!$X105</f>
        <v>1.4636912091085121</v>
      </c>
      <c r="L221">
        <f>(K220+K221)*'6年分'!$X105</f>
        <v>1.6033746039160148</v>
      </c>
      <c r="M221">
        <f>(L220+L221)*'6年分'!$X105</f>
        <v>1.6611693878853206</v>
      </c>
      <c r="N221">
        <f>(M220+M221)*'6年分'!$X105</f>
        <v>1.8965039149587686</v>
      </c>
      <c r="O221">
        <f>(N220+N221)*'6年分'!$X105</f>
        <v>1.9357818445058599</v>
      </c>
      <c r="P221">
        <f>(O220+O221)*'6年分'!$X105</f>
        <v>2.1118667443530454</v>
      </c>
      <c r="Q221">
        <f>(P220+P221)*'6年分'!$X105</f>
        <v>2.3322043086545872</v>
      </c>
      <c r="R221">
        <f>(Q220+Q221)*'6年分'!$X105</f>
        <v>2.484228600078112</v>
      </c>
      <c r="S221">
        <f>(R220+R221)*'6年分'!$X105</f>
        <v>2.5802832947906609</v>
      </c>
      <c r="T221">
        <f>(S220+S221)*'6年分'!$X105</f>
        <v>2.7640843552777778</v>
      </c>
      <c r="U221">
        <f>(T220+T221)*'6年分'!$X105</f>
        <v>2.893330521137413</v>
      </c>
      <c r="V221">
        <f>(U220+U221)*'6年分'!$X105</f>
        <v>2.9846772949123097</v>
      </c>
      <c r="W221">
        <f>(V220+V221)*'6年分'!$X105</f>
        <v>3.0678197226623305</v>
      </c>
    </row>
    <row r="222" spans="1:23">
      <c r="A222" s="1"/>
      <c r="B222" s="1" t="s">
        <v>4</v>
      </c>
    </row>
    <row r="223" spans="1:23">
      <c r="A223">
        <v>0</v>
      </c>
      <c r="B223" s="1">
        <v>510</v>
      </c>
      <c r="C223" s="1">
        <f>SUM(B238:B272)*'6年分'!$M$114</f>
        <v>475.69753125816618</v>
      </c>
      <c r="D223" s="1">
        <f>SUM(C238:C272)*'6年分'!$M$114</f>
        <v>475.35667307123367</v>
      </c>
      <c r="E223" s="1">
        <f>SUM(D238:D272)*'6年分'!$M$114</f>
        <v>474.58012299605861</v>
      </c>
      <c r="F223" s="1">
        <f>SUM(E238:E272)*'6年分'!$M$114</f>
        <v>474.05585085683845</v>
      </c>
      <c r="G223" s="1">
        <f>SUM(F238:F272)*'6年分'!$M$114</f>
        <v>471.81293105099797</v>
      </c>
      <c r="H223" s="1">
        <f>SUM(G238:G272)*'6年分'!$M$114</f>
        <v>470.41079702378187</v>
      </c>
      <c r="I223" s="1">
        <f>SUM(H238:H272)*'6年分'!$M$114</f>
        <v>468.08524982003797</v>
      </c>
      <c r="J223" s="1">
        <f>SUM(I238:I272)*'6年分'!$M$114</f>
        <v>465.65568762832362</v>
      </c>
      <c r="K223" s="1">
        <f>SUM(J238:J272)*'6年分'!$M$114</f>
        <v>462.19012348586858</v>
      </c>
      <c r="L223" s="1">
        <f>SUM(K238:K272)*'6年分'!$M$114</f>
        <v>459.81376025076014</v>
      </c>
      <c r="M223" s="1">
        <f>SUM(L238:L272)*'6年分'!$M$114</f>
        <v>457.54162617543363</v>
      </c>
      <c r="N223" s="1">
        <f>SUM(M238:M272)*'6年分'!$M$114</f>
        <v>456.52052780803564</v>
      </c>
      <c r="O223" s="1">
        <f>SUM(N238:N272)*'6年分'!$M$114</f>
        <v>455.45159580741085</v>
      </c>
      <c r="P223" s="1">
        <f>SUM(O238:O272)*'6年分'!$M$114</f>
        <v>455.46445249824143</v>
      </c>
      <c r="Q223" s="1">
        <f>SUM(P238:P272)*'6年分'!$M$114</f>
        <v>454.75463681193872</v>
      </c>
      <c r="R223" s="1">
        <f>SUM(Q238:Q272)*'6年分'!$M$114</f>
        <v>454.52308764786903</v>
      </c>
      <c r="S223" s="1">
        <f>SUM(R238:R272)*'6年分'!$M$114</f>
        <v>452.5606032001495</v>
      </c>
      <c r="T223" s="1">
        <f>SUM(S238:S272)*'6年分'!$M$114</f>
        <v>452.75230882038414</v>
      </c>
      <c r="U223" s="1">
        <f>SUM(T238:T272)*'6年分'!$M$114</f>
        <v>453.71301769779166</v>
      </c>
      <c r="V223" s="1">
        <f>SUM(U238:U272)*'6年分'!$M$114</f>
        <v>454.25015194374004</v>
      </c>
      <c r="W223" s="1">
        <f>SUM(V238:V272)*'6年分'!$M$114</f>
        <v>454.02441709791361</v>
      </c>
    </row>
    <row r="224" spans="1:23">
      <c r="A224">
        <v>1</v>
      </c>
      <c r="B224" s="1">
        <v>480</v>
      </c>
      <c r="C224">
        <f>B223*'6年分'!$Y3</f>
        <v>519.4552782418798</v>
      </c>
      <c r="D224">
        <f>C223*'6年分'!$Y3</f>
        <v>484.51684991899219</v>
      </c>
      <c r="E224">
        <f>D223*'6年分'!$Y3</f>
        <v>484.16967230265089</v>
      </c>
      <c r="F224">
        <f>E223*'6年分'!$Y3</f>
        <v>483.37872517447676</v>
      </c>
      <c r="G224">
        <f>F223*'6年分'!$Y3</f>
        <v>482.84473315496092</v>
      </c>
      <c r="H224">
        <f>G223*'6年分'!$Y3</f>
        <v>480.560230151398</v>
      </c>
      <c r="I224">
        <f>H223*'6年分'!$Y3</f>
        <v>479.13210089406476</v>
      </c>
      <c r="J224">
        <f>I223*'6年分'!$Y3</f>
        <v>476.76343860036792</v>
      </c>
      <c r="K224">
        <f>J223*'6年分'!$Y3</f>
        <v>474.28883290565631</v>
      </c>
      <c r="L224">
        <f>K223*'6年分'!$Y3</f>
        <v>470.75901803137378</v>
      </c>
      <c r="M224">
        <f>L223*'6年分'!$Y3</f>
        <v>468.33859758922279</v>
      </c>
      <c r="N224">
        <f>M223*'6年分'!$Y3</f>
        <v>466.02433869059223</v>
      </c>
      <c r="O224">
        <f>N223*'6年分'!$Y3</f>
        <v>464.98430940324113</v>
      </c>
      <c r="P224">
        <f>O223*'6年分'!$Y3</f>
        <v>463.8955596585231</v>
      </c>
      <c r="Q224">
        <f>P223*'6年分'!$Y3</f>
        <v>463.90865470933221</v>
      </c>
      <c r="R224">
        <f>Q223*'6年分'!$Y3</f>
        <v>463.18567920966785</v>
      </c>
      <c r="S224">
        <f>R223*'6年分'!$Y3</f>
        <v>462.94983717937669</v>
      </c>
      <c r="T224">
        <f>S223*'6年分'!$Y3</f>
        <v>460.95096873852276</v>
      </c>
      <c r="U224">
        <f>T223*'6年分'!$Y3</f>
        <v>461.14622853518847</v>
      </c>
      <c r="V224">
        <f>U223*'6年分'!$Y3</f>
        <v>462.12474872582214</v>
      </c>
      <c r="W224">
        <f>V223*'6年分'!$Y3</f>
        <v>462.67184131245421</v>
      </c>
    </row>
    <row r="225" spans="1:23">
      <c r="A225">
        <v>2</v>
      </c>
      <c r="B225" s="1">
        <v>495</v>
      </c>
      <c r="C225">
        <f>B224*'6年分'!$Y4</f>
        <v>480.26865420893563</v>
      </c>
      <c r="D225">
        <f>C224*'6年分'!$Y4</f>
        <v>519.7460154228246</v>
      </c>
      <c r="E225">
        <f>D224*'6年分'!$Y4</f>
        <v>484.78803219197334</v>
      </c>
      <c r="F225">
        <f>E224*'6年分'!$Y4</f>
        <v>484.44066026161562</v>
      </c>
      <c r="G225">
        <f>F224*'6年分'!$Y4</f>
        <v>483.64927044328522</v>
      </c>
      <c r="H225">
        <f>G224*'6年分'!$Y4</f>
        <v>483.11497955042859</v>
      </c>
      <c r="I225">
        <f>H224*'6年分'!$Y4</f>
        <v>480.82919791905891</v>
      </c>
      <c r="J225">
        <f>I224*'6年分'!$Y4</f>
        <v>479.40026934310924</v>
      </c>
      <c r="K225">
        <f>J224*'6年分'!$Y4</f>
        <v>477.03028131796503</v>
      </c>
      <c r="L225">
        <f>K224*'6年分'!$Y4</f>
        <v>474.55429059567979</v>
      </c>
      <c r="M225">
        <f>L224*'6年分'!$Y4</f>
        <v>471.02250009718318</v>
      </c>
      <c r="N225">
        <f>M224*'6年分'!$Y4</f>
        <v>468.60072495474225</v>
      </c>
      <c r="O225">
        <f>N224*'6年分'!$Y4</f>
        <v>466.28517077404155</v>
      </c>
      <c r="P225">
        <f>O224*'6年分'!$Y4</f>
        <v>465.24455938617905</v>
      </c>
      <c r="Q225">
        <f>P224*'6年分'!$Y4</f>
        <v>464.15520027229144</v>
      </c>
      <c r="R225">
        <f>Q224*'6年分'!$Y4</f>
        <v>464.1683026523516</v>
      </c>
      <c r="S225">
        <f>R224*'6年分'!$Y4</f>
        <v>463.44492250599779</v>
      </c>
      <c r="T225">
        <f>S224*'6年分'!$Y4</f>
        <v>463.20894847580229</v>
      </c>
      <c r="U225">
        <f>T224*'6年分'!$Y4</f>
        <v>461.20896127574059</v>
      </c>
      <c r="V225">
        <f>U224*'6年分'!$Y4</f>
        <v>461.40433035858587</v>
      </c>
      <c r="W225">
        <f>V224*'6年分'!$Y4</f>
        <v>462.38339822331903</v>
      </c>
    </row>
    <row r="226" spans="1:23">
      <c r="A226">
        <v>3</v>
      </c>
      <c r="B226" s="1">
        <v>458</v>
      </c>
      <c r="C226">
        <f>B225*'6年分'!$Y5</f>
        <v>492.46412759432053</v>
      </c>
      <c r="D226">
        <f>C225*'6年分'!$Y5</f>
        <v>477.80825011293308</v>
      </c>
      <c r="E226">
        <f>D225*'6年分'!$Y5</f>
        <v>517.08336980974866</v>
      </c>
      <c r="F226">
        <f>E225*'6年分'!$Y5</f>
        <v>482.30447543755054</v>
      </c>
      <c r="G226">
        <f>F225*'6年分'!$Y5</f>
        <v>481.95888308475384</v>
      </c>
      <c r="H226">
        <f>G225*'6年分'!$Y5</f>
        <v>481.17154753632735</v>
      </c>
      <c r="I226">
        <f>H225*'6年分'!$Y5</f>
        <v>480.63999380212084</v>
      </c>
      <c r="J226">
        <f>I225*'6年分'!$Y5</f>
        <v>478.36592217189138</v>
      </c>
      <c r="K226">
        <f>J225*'6年分'!$Y5</f>
        <v>476.94431396067995</v>
      </c>
      <c r="L226">
        <f>K225*'6年分'!$Y5</f>
        <v>474.58646732388877</v>
      </c>
      <c r="M226">
        <f>L225*'6年分'!$Y5</f>
        <v>472.12316103907699</v>
      </c>
      <c r="N226">
        <f>M225*'6年分'!$Y5</f>
        <v>468.60946381344456</v>
      </c>
      <c r="O226">
        <f>N225*'6年分'!$Y5</f>
        <v>466.20009536344099</v>
      </c>
      <c r="P226">
        <f>O225*'6年分'!$Y5</f>
        <v>463.89640370789317</v>
      </c>
      <c r="Q226">
        <f>P225*'6年分'!$Y5</f>
        <v>462.86112334569435</v>
      </c>
      <c r="R226">
        <f>Q225*'6年分'!$Y5</f>
        <v>461.77734499083056</v>
      </c>
      <c r="S226">
        <f>R225*'6年分'!$Y5</f>
        <v>461.79038024773104</v>
      </c>
      <c r="T226">
        <f>S225*'6年分'!$Y5</f>
        <v>461.07070595946197</v>
      </c>
      <c r="U226">
        <f>T225*'6年分'!$Y5</f>
        <v>460.83594081821929</v>
      </c>
      <c r="V226">
        <f>U225*'6年分'!$Y5</f>
        <v>458.8461995016977</v>
      </c>
      <c r="W226">
        <f>V225*'6年分'!$Y5</f>
        <v>459.04056771370233</v>
      </c>
    </row>
    <row r="227" spans="1:23">
      <c r="A227">
        <v>4</v>
      </c>
      <c r="B227" s="1">
        <v>461</v>
      </c>
      <c r="C227">
        <f>B226*'6年分'!$Y6</f>
        <v>460.32456607549796</v>
      </c>
      <c r="D227">
        <f>C226*'6年分'!$Y6</f>
        <v>494.96361537686516</v>
      </c>
      <c r="E227">
        <f>D226*'6年分'!$Y6</f>
        <v>480.23335240290157</v>
      </c>
      <c r="F227">
        <f>E226*'6年分'!$Y6</f>
        <v>519.70781186141653</v>
      </c>
      <c r="G227">
        <f>F226*'6年分'!$Y6</f>
        <v>484.75239819227318</v>
      </c>
      <c r="H227">
        <f>G226*'6年分'!$Y6</f>
        <v>484.40505179524229</v>
      </c>
      <c r="I227">
        <f>H226*'6年分'!$Y6</f>
        <v>483.61372014745791</v>
      </c>
      <c r="J227">
        <f>I226*'6年分'!$Y6</f>
        <v>483.0794685272736</v>
      </c>
      <c r="K227">
        <f>J226*'6年分'!$Y6</f>
        <v>480.7938549106579</v>
      </c>
      <c r="L227">
        <f>K226*'6年分'!$Y6</f>
        <v>479.36503136708745</v>
      </c>
      <c r="M227">
        <f>L226*'6年分'!$Y6</f>
        <v>476.99521754622833</v>
      </c>
      <c r="N227">
        <f>M226*'6年分'!$Y6</f>
        <v>474.51940881988111</v>
      </c>
      <c r="O227">
        <f>N226*'6年分'!$Y6</f>
        <v>470.98787792313459</v>
      </c>
      <c r="P227">
        <f>O226*'6年分'!$Y6</f>
        <v>468.56628079155405</v>
      </c>
      <c r="Q227">
        <f>P226*'6年分'!$Y6</f>
        <v>466.25089681401732</v>
      </c>
      <c r="R227">
        <f>Q226*'6年分'!$Y6</f>
        <v>465.21036191555521</v>
      </c>
      <c r="S227">
        <f>R226*'6年分'!$Y6</f>
        <v>464.1210828742349</v>
      </c>
      <c r="T227">
        <f>S226*'6年分'!$Y6</f>
        <v>464.13418429121396</v>
      </c>
      <c r="U227">
        <f>T226*'6年分'!$Y6</f>
        <v>463.41085731640356</v>
      </c>
      <c r="V227">
        <f>U226*'6年分'!$Y6</f>
        <v>463.17490063131146</v>
      </c>
      <c r="W227">
        <f>V226*'6年分'!$Y6</f>
        <v>461.17506043888727</v>
      </c>
    </row>
    <row r="228" spans="1:23">
      <c r="A228">
        <v>5</v>
      </c>
      <c r="B228" s="1">
        <v>429</v>
      </c>
      <c r="C228">
        <f>B227*'6年分'!$Y7</f>
        <v>464.65535900186069</v>
      </c>
      <c r="D228">
        <f>C227*'6年分'!$Y7</f>
        <v>463.9745694299051</v>
      </c>
      <c r="E228">
        <f>D227*'6年分'!$Y7</f>
        <v>498.88827851582681</v>
      </c>
      <c r="F228">
        <f>E227*'6年分'!$Y7</f>
        <v>484.04121641092689</v>
      </c>
      <c r="G228">
        <f>F227*'6年分'!$Y7</f>
        <v>523.82867656515828</v>
      </c>
      <c r="H228">
        <f>G227*'6年分'!$Y7</f>
        <v>488.59609459662391</v>
      </c>
      <c r="I228">
        <f>H227*'6年分'!$Y7</f>
        <v>488.24599402219786</v>
      </c>
      <c r="J228">
        <f>I227*'6年分'!$Y7</f>
        <v>487.44838775128511</v>
      </c>
      <c r="K228">
        <f>J227*'6年分'!$Y7</f>
        <v>486.90989994570145</v>
      </c>
      <c r="L228">
        <f>K227*'6年分'!$Y7</f>
        <v>484.60616325249515</v>
      </c>
      <c r="M228">
        <f>L227*'6年分'!$Y7</f>
        <v>483.16601028809595</v>
      </c>
      <c r="N228">
        <f>M227*'6年分'!$Y7</f>
        <v>480.7774057507882</v>
      </c>
      <c r="O228">
        <f>N227*'6年分'!$Y7</f>
        <v>478.28196585369318</v>
      </c>
      <c r="P228">
        <f>O227*'6年分'!$Y7</f>
        <v>474.72243275899922</v>
      </c>
      <c r="Q228">
        <f>P227*'6年分'!$Y7</f>
        <v>472.2816343109896</v>
      </c>
      <c r="R228">
        <f>Q227*'6年分'!$Y7</f>
        <v>469.9478912018584</v>
      </c>
      <c r="S228">
        <f>R227*'6年分'!$Y7</f>
        <v>468.89910569904089</v>
      </c>
      <c r="T228">
        <f>S227*'6年分'!$Y7</f>
        <v>467.80118955154001</v>
      </c>
      <c r="U228">
        <f>T227*'6年分'!$Y7</f>
        <v>467.8143948522121</v>
      </c>
      <c r="V228">
        <f>U227*'6年分'!$Y7</f>
        <v>467.08533247660205</v>
      </c>
      <c r="W228">
        <f>V227*'6年分'!$Y7</f>
        <v>466.84750484488757</v>
      </c>
    </row>
    <row r="229" spans="1:23">
      <c r="A229">
        <v>6</v>
      </c>
      <c r="B229" s="1">
        <v>417</v>
      </c>
      <c r="C229">
        <f>B228*'6年分'!$Y8</f>
        <v>430.53128349627679</v>
      </c>
      <c r="D229">
        <f>C228*'6年分'!$Y8</f>
        <v>466.31391164217803</v>
      </c>
      <c r="E229">
        <f>D228*'6年分'!$Y8</f>
        <v>465.63069204263275</v>
      </c>
      <c r="F229">
        <f>E228*'6年分'!$Y8</f>
        <v>500.66902300854764</v>
      </c>
      <c r="G229">
        <f>F228*'6年分'!$Y8</f>
        <v>485.76896542306628</v>
      </c>
      <c r="H229">
        <f>G228*'6年分'!$Y8</f>
        <v>525.69844394814368</v>
      </c>
      <c r="I229">
        <f>H228*'6年分'!$Y8</f>
        <v>490.34010190664981</v>
      </c>
      <c r="J229">
        <f>I228*'6年分'!$Y8</f>
        <v>489.98875167434113</v>
      </c>
      <c r="K229">
        <f>J228*'6年分'!$Y8</f>
        <v>489.18829840734639</v>
      </c>
      <c r="L229">
        <f>K228*'6年分'!$Y8</f>
        <v>488.64788850971229</v>
      </c>
      <c r="M229">
        <f>L228*'6年分'!$Y8</f>
        <v>486.33592880024008</v>
      </c>
      <c r="N229">
        <f>M228*'6年分'!$Y8</f>
        <v>484.89063531727095</v>
      </c>
      <c r="O229">
        <f>N228*'6年分'!$Y8</f>
        <v>482.493504834259</v>
      </c>
      <c r="P229">
        <f>O228*'6年分'!$Y8</f>
        <v>479.98915765061298</v>
      </c>
      <c r="Q229">
        <f>P228*'6年分'!$Y8</f>
        <v>476.41691906808137</v>
      </c>
      <c r="R229">
        <f>Q228*'6年分'!$Y8</f>
        <v>473.96740837209694</v>
      </c>
      <c r="S229">
        <f>R228*'6年分'!$Y8</f>
        <v>471.62533514103671</v>
      </c>
      <c r="T229">
        <f>S228*'6年分'!$Y8</f>
        <v>470.57280607660709</v>
      </c>
      <c r="U229">
        <f>T228*'6年分'!$Y8</f>
        <v>469.47097099932307</v>
      </c>
      <c r="V229">
        <f>U228*'6年分'!$Y8</f>
        <v>469.48422343533082</v>
      </c>
      <c r="W229">
        <f>V228*'6年分'!$Y8</f>
        <v>468.7525587259596</v>
      </c>
    </row>
    <row r="230" spans="1:23">
      <c r="A230">
        <v>7</v>
      </c>
      <c r="B230" s="1">
        <v>387</v>
      </c>
      <c r="C230">
        <f>B229*'6年分'!$Y9</f>
        <v>420.78354556070332</v>
      </c>
      <c r="D230">
        <f>C229*'6年分'!$Y9</f>
        <v>434.43760178504476</v>
      </c>
      <c r="E230">
        <f>D229*'6年分'!$Y9</f>
        <v>470.54489468843212</v>
      </c>
      <c r="F230">
        <f>E229*'6年分'!$Y9</f>
        <v>469.85547606614625</v>
      </c>
      <c r="G230">
        <f>F229*'6年分'!$Y9</f>
        <v>505.21171859460441</v>
      </c>
      <c r="H230">
        <f>G229*'6年分'!$Y9</f>
        <v>490.17646905053363</v>
      </c>
      <c r="I230">
        <f>H229*'6年分'!$Y9</f>
        <v>530.46823774638983</v>
      </c>
      <c r="J230">
        <f>I229*'6年分'!$Y9</f>
        <v>494.78908060162274</v>
      </c>
      <c r="K230">
        <f>J229*'6年分'!$Y9</f>
        <v>494.43454248055701</v>
      </c>
      <c r="L230">
        <f>K229*'6年分'!$Y9</f>
        <v>493.62682650036112</v>
      </c>
      <c r="M230">
        <f>L229*'6年分'!$Y9</f>
        <v>493.08151332822064</v>
      </c>
      <c r="N230">
        <f>M229*'6年分'!$Y9</f>
        <v>490.74857662859182</v>
      </c>
      <c r="O230">
        <f>N229*'6年分'!$Y9</f>
        <v>489.29016963545149</v>
      </c>
      <c r="P230">
        <f>O229*'6年分'!$Y9</f>
        <v>486.87128938649846</v>
      </c>
      <c r="Q230">
        <f>P229*'6年分'!$Y9</f>
        <v>484.34421963290242</v>
      </c>
      <c r="R230">
        <f>Q229*'6年分'!$Y9</f>
        <v>480.73956923399021</v>
      </c>
      <c r="S230">
        <f>R229*'6年分'!$Y9</f>
        <v>478.26783351325832</v>
      </c>
      <c r="T230">
        <f>S229*'6年分'!$Y9</f>
        <v>475.90451006450934</v>
      </c>
      <c r="U230">
        <f>T229*'6年分'!$Y9</f>
        <v>474.84243113996166</v>
      </c>
      <c r="V230">
        <f>U229*'6年分'!$Y9</f>
        <v>473.73059883674171</v>
      </c>
      <c r="W230">
        <f>V229*'6年分'!$Y9</f>
        <v>473.74397151542433</v>
      </c>
    </row>
    <row r="231" spans="1:23">
      <c r="A231">
        <v>8</v>
      </c>
      <c r="B231" s="1">
        <v>382</v>
      </c>
      <c r="C231">
        <f>B230*'6年分'!$Y10</f>
        <v>389.77136659796832</v>
      </c>
      <c r="D231">
        <f>C230*'6年分'!$Y10</f>
        <v>423.7968413310951</v>
      </c>
      <c r="E231">
        <f>D230*'6年分'!$Y10</f>
        <v>437.54867635478257</v>
      </c>
      <c r="F231">
        <f>E230*'6年分'!$Y10</f>
        <v>473.91453914317123</v>
      </c>
      <c r="G231">
        <f>F230*'6年分'!$Y10</f>
        <v>473.22018348796075</v>
      </c>
      <c r="H231">
        <f>G230*'6年分'!$Y10</f>
        <v>508.82961751402365</v>
      </c>
      <c r="I231">
        <f>H230*'6年分'!$Y10</f>
        <v>493.68669823254061</v>
      </c>
      <c r="J231">
        <f>I230*'6年分'!$Y10</f>
        <v>534.2670024889569</v>
      </c>
      <c r="K231">
        <f>J230*'6年分'!$Y10</f>
        <v>498.33234140528884</v>
      </c>
      <c r="L231">
        <f>K230*'6年分'!$Y10</f>
        <v>497.97526438213936</v>
      </c>
      <c r="M231">
        <f>L230*'6年分'!$Y10</f>
        <v>497.16176422342107</v>
      </c>
      <c r="N231">
        <f>M230*'6年分'!$Y10</f>
        <v>496.61254597967672</v>
      </c>
      <c r="O231">
        <f>N230*'6年分'!$Y10</f>
        <v>494.26290276106977</v>
      </c>
      <c r="P231">
        <f>O230*'6年分'!$Y10</f>
        <v>492.79405189085702</v>
      </c>
      <c r="Q231">
        <f>P230*'6年分'!$Y10</f>
        <v>490.35784966793386</v>
      </c>
      <c r="R231">
        <f>Q230*'6年分'!$Y10</f>
        <v>487.8126831786638</v>
      </c>
      <c r="S231">
        <f>R230*'6年分'!$Y10</f>
        <v>484.18221932312912</v>
      </c>
      <c r="T231">
        <f>S230*'6年分'!$Y10</f>
        <v>481.69278312225396</v>
      </c>
      <c r="U231">
        <f>T230*'6年分'!$Y10</f>
        <v>479.31253555033686</v>
      </c>
      <c r="V231">
        <f>U230*'6年分'!$Y10</f>
        <v>478.24285091505044</v>
      </c>
      <c r="W231">
        <f>V230*'6年分'!$Y10</f>
        <v>477.12305660948505</v>
      </c>
    </row>
    <row r="232" spans="1:23">
      <c r="A232">
        <v>9</v>
      </c>
      <c r="B232" s="1">
        <v>421</v>
      </c>
      <c r="C232">
        <f>B231*'6年分'!$Y11</f>
        <v>384.35084468866489</v>
      </c>
      <c r="D232">
        <f>C231*'6年分'!$Y11</f>
        <v>392.17003661618952</v>
      </c>
      <c r="E232">
        <f>D231*'6年分'!$Y11</f>
        <v>426.40490560731541</v>
      </c>
      <c r="F232">
        <f>E231*'6年分'!$Y11</f>
        <v>440.24137002452341</v>
      </c>
      <c r="G232">
        <f>F231*'6年分'!$Y11</f>
        <v>476.83102992124924</v>
      </c>
      <c r="H232">
        <f>G231*'6年分'!$Y11</f>
        <v>476.13240117100185</v>
      </c>
      <c r="I232">
        <f>H231*'6年分'!$Y11</f>
        <v>511.960977209752</v>
      </c>
      <c r="J232">
        <f>I231*'6年分'!$Y11</f>
        <v>496.72486774145284</v>
      </c>
      <c r="K232">
        <f>J231*'6年分'!$Y11</f>
        <v>537.55490496311938</v>
      </c>
      <c r="L232">
        <f>K231*'6年分'!$Y11</f>
        <v>501.39910040524319</v>
      </c>
      <c r="M232">
        <f>L231*'6年分'!$Y11</f>
        <v>501.03982591449341</v>
      </c>
      <c r="N232">
        <f>M231*'6年分'!$Y11</f>
        <v>500.22131944025847</v>
      </c>
      <c r="O232">
        <f>N231*'6年分'!$Y11</f>
        <v>499.66872128344812</v>
      </c>
      <c r="P232">
        <f>O231*'6年分'!$Y11</f>
        <v>497.30461825782356</v>
      </c>
      <c r="Q232">
        <f>P231*'6年分'!$Y11</f>
        <v>495.82672801518493</v>
      </c>
      <c r="R232">
        <f>Q231*'6年分'!$Y11</f>
        <v>493.3755332973501</v>
      </c>
      <c r="S232">
        <f>R231*'6年分'!$Y11</f>
        <v>490.81470374231282</v>
      </c>
      <c r="T232">
        <f>S231*'6年分'!$Y11</f>
        <v>487.1618978536049</v>
      </c>
      <c r="U232">
        <f>T231*'6年分'!$Y11</f>
        <v>484.65714155359206</v>
      </c>
      <c r="V232">
        <f>U231*'6年分'!$Y11</f>
        <v>482.26224583413006</v>
      </c>
      <c r="W232">
        <f>V231*'6年分'!$Y11</f>
        <v>481.18597831286615</v>
      </c>
    </row>
    <row r="233" spans="1:23">
      <c r="A233">
        <v>10</v>
      </c>
      <c r="B233" s="1">
        <v>467</v>
      </c>
      <c r="C233">
        <f>B232*'6年分'!$Y12</f>
        <v>429.88481530477088</v>
      </c>
      <c r="D233">
        <f>C232*'6年分'!$Y12</f>
        <v>392.4622134945829</v>
      </c>
      <c r="E233">
        <f>D232*'6年分'!$Y12</f>
        <v>400.44642222996646</v>
      </c>
      <c r="F233">
        <f>E232*'6年分'!$Y12</f>
        <v>435.40378644192174</v>
      </c>
      <c r="G233">
        <f>F232*'6年分'!$Y12</f>
        <v>449.53225663304408</v>
      </c>
      <c r="H233">
        <f>G232*'6年分'!$Y12</f>
        <v>486.89410743296895</v>
      </c>
      <c r="I233">
        <f>H232*'6年分'!$Y12</f>
        <v>486.18073476962758</v>
      </c>
      <c r="J233">
        <f>I232*'6年分'!$Y12</f>
        <v>522.76543974124525</v>
      </c>
      <c r="K233">
        <f>J232*'6年分'!$Y12</f>
        <v>507.20778628579859</v>
      </c>
      <c r="L233">
        <f>K232*'6年分'!$Y12</f>
        <v>548.89950364903621</v>
      </c>
      <c r="M233">
        <f>L232*'6年分'!$Y12</f>
        <v>511.98066430329277</v>
      </c>
      <c r="N233">
        <f>M232*'6年分'!$Y12</f>
        <v>511.61380765697521</v>
      </c>
      <c r="O233">
        <f>N232*'6年分'!$Y12</f>
        <v>510.77802736124539</v>
      </c>
      <c r="P233">
        <f>O232*'6年分'!$Y12</f>
        <v>510.21376713184355</v>
      </c>
      <c r="Q233">
        <f>P232*'6年分'!$Y12</f>
        <v>507.79977190017598</v>
      </c>
      <c r="R233">
        <f>Q232*'6年分'!$Y12</f>
        <v>506.29069215196353</v>
      </c>
      <c r="S233">
        <f>R232*'6年分'!$Y12</f>
        <v>503.7877672385373</v>
      </c>
      <c r="T233">
        <f>S232*'6年分'!$Y12</f>
        <v>501.172893746152</v>
      </c>
      <c r="U233">
        <f>T232*'6年分'!$Y12</f>
        <v>497.44299877035297</v>
      </c>
      <c r="V233">
        <f>U232*'6年分'!$Y12</f>
        <v>494.8853819071357</v>
      </c>
      <c r="W233">
        <f>V232*'6年分'!$Y12</f>
        <v>492.43994413033022</v>
      </c>
    </row>
    <row r="234" spans="1:23">
      <c r="A234">
        <v>11</v>
      </c>
      <c r="B234" s="1">
        <v>476</v>
      </c>
      <c r="C234">
        <f>B233*'6年分'!$Y13</f>
        <v>474.19049049464905</v>
      </c>
      <c r="D234">
        <f>C233*'6年分'!$Y13</f>
        <v>436.50383602905981</v>
      </c>
      <c r="E234">
        <f>D233*'6年分'!$Y13</f>
        <v>398.50503108696347</v>
      </c>
      <c r="F234">
        <f>E233*'6年分'!$Y13</f>
        <v>406.61217424851208</v>
      </c>
      <c r="G234">
        <f>F233*'6年分'!$Y13</f>
        <v>442.10778384608631</v>
      </c>
      <c r="H234">
        <f>G233*'6年分'!$Y13</f>
        <v>456.45379286079151</v>
      </c>
      <c r="I234">
        <f>H233*'6年分'!$Y13</f>
        <v>494.39091139741737</v>
      </c>
      <c r="J234">
        <f>I233*'6年分'!$Y13</f>
        <v>493.66655479541453</v>
      </c>
      <c r="K234">
        <f>J233*'6年分'!$Y13</f>
        <v>530.81456163715632</v>
      </c>
      <c r="L234">
        <f>K233*'6年分'!$Y13</f>
        <v>515.01736394340037</v>
      </c>
      <c r="M234">
        <f>L233*'6年分'!$Y13</f>
        <v>557.35101684712185</v>
      </c>
      <c r="N234">
        <f>M233*'6年分'!$Y13</f>
        <v>519.86373089883227</v>
      </c>
      <c r="O234">
        <f>N233*'6年分'!$Y13</f>
        <v>519.49122568885684</v>
      </c>
      <c r="P234">
        <f>O233*'6年分'!$Y13</f>
        <v>518.64257672016754</v>
      </c>
      <c r="Q234">
        <f>P233*'6年分'!$Y13</f>
        <v>518.06962846546367</v>
      </c>
      <c r="R234">
        <f>Q233*'6年分'!$Y13</f>
        <v>515.61846447626419</v>
      </c>
      <c r="S234">
        <f>R233*'6年分'!$Y13</f>
        <v>514.0861491315095</v>
      </c>
      <c r="T234">
        <f>S233*'6年分'!$Y13</f>
        <v>511.54468619281818</v>
      </c>
      <c r="U234">
        <f>T233*'6年分'!$Y13</f>
        <v>508.8895509809646</v>
      </c>
      <c r="V234">
        <f>U233*'6年分'!$Y13</f>
        <v>505.10222608146211</v>
      </c>
      <c r="W234">
        <f>V233*'6年分'!$Y13</f>
        <v>502.50522909031349</v>
      </c>
    </row>
    <row r="235" spans="1:23">
      <c r="A235">
        <v>12</v>
      </c>
      <c r="B235" s="1">
        <v>449</v>
      </c>
      <c r="C235">
        <f>B234*'6年分'!$Y14</f>
        <v>485.84684629765422</v>
      </c>
      <c r="D235">
        <f>C234*'6年分'!$Y14</f>
        <v>483.99990409908196</v>
      </c>
      <c r="E235">
        <f>D234*'6年分'!$Y14</f>
        <v>445.5336389318216</v>
      </c>
      <c r="F235">
        <f>E234*'6年分'!$Y14</f>
        <v>406.7487659398106</v>
      </c>
      <c r="G235">
        <f>F234*'6年分'!$Y14</f>
        <v>415.02361874973076</v>
      </c>
      <c r="H235">
        <f>G234*'6年分'!$Y14</f>
        <v>451.25351366652529</v>
      </c>
      <c r="I235">
        <f>H234*'6年分'!$Y14</f>
        <v>465.89629357566861</v>
      </c>
      <c r="J235">
        <f>I234*'6年分'!$Y14</f>
        <v>504.61820407701305</v>
      </c>
      <c r="K235">
        <f>J234*'6年分'!$Y14</f>
        <v>503.87886296214339</v>
      </c>
      <c r="L235">
        <f>K234*'6年分'!$Y14</f>
        <v>541.79533768967269</v>
      </c>
      <c r="M235">
        <f>L234*'6年分'!$Y14</f>
        <v>525.67134886645442</v>
      </c>
      <c r="N235">
        <f>M234*'6年分'!$Y14</f>
        <v>568.88074331085068</v>
      </c>
      <c r="O235">
        <f>N234*'6年分'!$Y14</f>
        <v>530.6179709280043</v>
      </c>
      <c r="P235">
        <f>O234*'6年分'!$Y14</f>
        <v>530.23775983242444</v>
      </c>
      <c r="Q235">
        <f>P234*'6年分'!$Y14</f>
        <v>529.37155515794655</v>
      </c>
      <c r="R235">
        <f>Q234*'6年分'!$Y14</f>
        <v>528.78675452214907</v>
      </c>
      <c r="S235">
        <f>R234*'6年分'!$Y14</f>
        <v>526.28488415678999</v>
      </c>
      <c r="T235">
        <f>S234*'6年分'!$Y14</f>
        <v>524.720870337919</v>
      </c>
      <c r="U235">
        <f>T234*'6年分'!$Y14</f>
        <v>522.12683304013422</v>
      </c>
      <c r="V235">
        <f>U234*'6年分'!$Y14</f>
        <v>519.41677197044328</v>
      </c>
      <c r="W235">
        <f>V234*'6年分'!$Y14</f>
        <v>515.55109999916624</v>
      </c>
    </row>
    <row r="236" spans="1:23">
      <c r="A236">
        <v>13</v>
      </c>
      <c r="B236" s="1">
        <v>497</v>
      </c>
      <c r="C236">
        <f>B235*'6年分'!$Y15</f>
        <v>451.10611054465664</v>
      </c>
      <c r="D236">
        <f>C235*'6年分'!$Y15</f>
        <v>488.12579321541745</v>
      </c>
      <c r="E236">
        <f>D235*'6年分'!$Y15</f>
        <v>486.27018762165636</v>
      </c>
      <c r="F236">
        <f>E235*'6年分'!$Y15</f>
        <v>447.62348992280948</v>
      </c>
      <c r="G236">
        <f>F235*'6年分'!$Y15</f>
        <v>408.65668991524916</v>
      </c>
      <c r="H236">
        <f>G235*'6年分'!$Y15</f>
        <v>416.97035732374053</v>
      </c>
      <c r="I236">
        <f>H235*'6年分'!$Y15</f>
        <v>453.3701946987</v>
      </c>
      <c r="J236">
        <f>I235*'6年分'!$Y15</f>
        <v>468.0816590469741</v>
      </c>
      <c r="K236">
        <f>J235*'6年分'!$Y15</f>
        <v>506.98520122764182</v>
      </c>
      <c r="L236">
        <f>K235*'6年分'!$Y15</f>
        <v>506.24239210805473</v>
      </c>
      <c r="M236">
        <f>L235*'6年分'!$Y15</f>
        <v>544.33672048199799</v>
      </c>
      <c r="N236">
        <f>M235*'6年分'!$Y15</f>
        <v>528.13709935837323</v>
      </c>
      <c r="O236">
        <f>N235*'6年分'!$Y15</f>
        <v>571.54917478554808</v>
      </c>
      <c r="P236">
        <f>O235*'6年分'!$Y15</f>
        <v>533.10692438848491</v>
      </c>
      <c r="Q236">
        <f>P235*'6年分'!$Y15</f>
        <v>532.72492984836697</v>
      </c>
      <c r="R236">
        <f>Q235*'6年分'!$Y15</f>
        <v>531.85466209415915</v>
      </c>
      <c r="S236">
        <f>R235*'6年分'!$Y15</f>
        <v>531.26711835193498</v>
      </c>
      <c r="T236">
        <f>S235*'6年分'!$Y15</f>
        <v>528.75351253989913</v>
      </c>
      <c r="U236">
        <f>T235*'6年分'!$Y15</f>
        <v>527.18216244932239</v>
      </c>
      <c r="V236">
        <f>U235*'6年分'!$Y15</f>
        <v>524.57595738025452</v>
      </c>
      <c r="W236">
        <f>V235*'6年分'!$Y15</f>
        <v>521.85318431012809</v>
      </c>
    </row>
    <row r="237" spans="1:23">
      <c r="A237">
        <v>14</v>
      </c>
      <c r="B237" s="1">
        <v>486</v>
      </c>
      <c r="C237">
        <f>B236*'6年分'!$Y16</f>
        <v>500.58774258529388</v>
      </c>
      <c r="D237">
        <f>C236*'6年分'!$Y16</f>
        <v>454.36255441445013</v>
      </c>
      <c r="E237">
        <f>D236*'6年分'!$Y16</f>
        <v>491.64947469489294</v>
      </c>
      <c r="F237">
        <f>E236*'6年分'!$Y16</f>
        <v>489.7804738592601</v>
      </c>
      <c r="G237">
        <f>F236*'6年分'!$Y16</f>
        <v>450.8547934579683</v>
      </c>
      <c r="H237">
        <f>G236*'6年分'!$Y16</f>
        <v>411.60669999407042</v>
      </c>
      <c r="I237">
        <f>H236*'6年分'!$Y16</f>
        <v>419.98038208787654</v>
      </c>
      <c r="J237">
        <f>I236*'6年分'!$Y16</f>
        <v>456.64298253456218</v>
      </c>
      <c r="K237">
        <f>J236*'6年分'!$Y16</f>
        <v>471.46064597163775</v>
      </c>
      <c r="L237">
        <f>K236*'6年分'!$Y16</f>
        <v>510.64502496317141</v>
      </c>
      <c r="M237">
        <f>L236*'6年分'!$Y16</f>
        <v>509.89685365462839</v>
      </c>
      <c r="N237">
        <f>M236*'6年分'!$Y16</f>
        <v>548.26617728846168</v>
      </c>
      <c r="O237">
        <f>N236*'6年分'!$Y16</f>
        <v>531.94961437294387</v>
      </c>
      <c r="P237">
        <f>O236*'6年分'!$Y16</f>
        <v>575.67507280157963</v>
      </c>
      <c r="Q237">
        <f>P236*'6年分'!$Y16</f>
        <v>536.95531556583626</v>
      </c>
      <c r="R237">
        <f>Q236*'6年分'!$Y16</f>
        <v>536.57056348431206</v>
      </c>
      <c r="S237">
        <f>R236*'6年分'!$Y16</f>
        <v>535.69401344301696</v>
      </c>
      <c r="T237">
        <f>S236*'6年分'!$Y16</f>
        <v>535.1022283412259</v>
      </c>
      <c r="U237">
        <f>T236*'6年分'!$Y16</f>
        <v>532.57047731668615</v>
      </c>
      <c r="V237">
        <f>U236*'6年分'!$Y16</f>
        <v>530.98778396728369</v>
      </c>
      <c r="W237">
        <f>V236*'6年分'!$Y16</f>
        <v>528.36276523038418</v>
      </c>
    </row>
    <row r="238" spans="1:23">
      <c r="A238">
        <v>15</v>
      </c>
      <c r="B238" s="1">
        <v>479</v>
      </c>
      <c r="C238">
        <f>B237*'6年分'!$Y17</f>
        <v>495.04468144855497</v>
      </c>
      <c r="D238">
        <f>C237*'6年分'!$Y17</f>
        <v>509.90390857034578</v>
      </c>
      <c r="E238">
        <f>D237*'6年分'!$Y17</f>
        <v>462.81844858488313</v>
      </c>
      <c r="F238">
        <f>E237*'6年分'!$Y17</f>
        <v>500.79929544173388</v>
      </c>
      <c r="G238">
        <f>F237*'6年分'!$Y17</f>
        <v>498.89551164892947</v>
      </c>
      <c r="H238">
        <f>G237*'6年分'!$Y17</f>
        <v>459.24540659867074</v>
      </c>
      <c r="I238">
        <f>H237*'6年分'!$Y17</f>
        <v>419.26688823180149</v>
      </c>
      <c r="J238">
        <f>I237*'6年分'!$Y17</f>
        <v>427.79640836488733</v>
      </c>
      <c r="K238">
        <f>J237*'6年分'!$Y17</f>
        <v>465.14131651139996</v>
      </c>
      <c r="L238">
        <f>K237*'6年分'!$Y17</f>
        <v>480.23474341678883</v>
      </c>
      <c r="M238">
        <f>L237*'6年分'!$Y17</f>
        <v>520.14836155593127</v>
      </c>
      <c r="N238">
        <f>M237*'6年分'!$Y17</f>
        <v>519.38626643842792</v>
      </c>
      <c r="O238">
        <f>N237*'6年分'!$Y17</f>
        <v>558.46966066827872</v>
      </c>
      <c r="P238">
        <f>O237*'6年分'!$Y17</f>
        <v>541.84943908217213</v>
      </c>
      <c r="Q238">
        <f>P237*'6年分'!$Y17</f>
        <v>586.3886482159088</v>
      </c>
      <c r="R238">
        <f>Q237*'6年分'!$Y17</f>
        <v>546.94829865513941</v>
      </c>
      <c r="S238">
        <f>R237*'6年分'!$Y17</f>
        <v>546.55638616206363</v>
      </c>
      <c r="T238">
        <f>S237*'6年分'!$Y17</f>
        <v>545.66352312509514</v>
      </c>
      <c r="U238">
        <f>T237*'6年分'!$Y17</f>
        <v>545.06072463290968</v>
      </c>
      <c r="V238">
        <f>U237*'6年分'!$Y17</f>
        <v>542.48185656819703</v>
      </c>
      <c r="W238">
        <f>V237*'6年分'!$Y17</f>
        <v>540.8697085743994</v>
      </c>
    </row>
    <row r="239" spans="1:23">
      <c r="A239">
        <v>16</v>
      </c>
      <c r="B239" s="1">
        <v>491</v>
      </c>
      <c r="C239">
        <f>B238*'6年分'!$Y18</f>
        <v>479.47367840502193</v>
      </c>
      <c r="D239">
        <f>C238*'6年分'!$Y18</f>
        <v>495.53422628179743</v>
      </c>
      <c r="E239">
        <f>D238*'6年分'!$Y18</f>
        <v>510.40814754764443</v>
      </c>
      <c r="F239">
        <f>E238*'6年分'!$Y18</f>
        <v>463.27612521231617</v>
      </c>
      <c r="G239">
        <f>F238*'6年分'!$Y18</f>
        <v>501.29453095634966</v>
      </c>
      <c r="H239">
        <f>G238*'6年分'!$Y18</f>
        <v>499.38886453041272</v>
      </c>
      <c r="I239">
        <f>H238*'6年分'!$Y18</f>
        <v>459.69954987990519</v>
      </c>
      <c r="J239">
        <f>I238*'6年分'!$Y18</f>
        <v>419.68149714807737</v>
      </c>
      <c r="K239">
        <f>J238*'6年分'!$Y18</f>
        <v>428.21945204001969</v>
      </c>
      <c r="L239">
        <f>K238*'6年分'!$Y18</f>
        <v>465.60129020015762</v>
      </c>
      <c r="M239">
        <f>L238*'6年分'!$Y18</f>
        <v>480.70964284747316</v>
      </c>
      <c r="N239">
        <f>M238*'6年分'!$Y18</f>
        <v>520.66273117237506</v>
      </c>
      <c r="O239">
        <f>N238*'6年分'!$Y18</f>
        <v>519.89988242647985</v>
      </c>
      <c r="P239">
        <f>O238*'6年分'!$Y18</f>
        <v>559.02192584180375</v>
      </c>
      <c r="Q239">
        <f>P238*'6年分'!$Y18</f>
        <v>542.38526868147585</v>
      </c>
      <c r="R239">
        <f>Q238*'6年分'!$Y18</f>
        <v>586.96852220256824</v>
      </c>
      <c r="S239">
        <f>R238*'6年分'!$Y18</f>
        <v>547.48917046669771</v>
      </c>
      <c r="T239">
        <f>S238*'6年分'!$Y18</f>
        <v>547.09687041519896</v>
      </c>
      <c r="U239">
        <f>T238*'6年分'!$Y18</f>
        <v>546.20312443472471</v>
      </c>
      <c r="V239">
        <f>U238*'6年分'!$Y18</f>
        <v>545.59972984101876</v>
      </c>
      <c r="W239">
        <f>V238*'6年分'!$Y18</f>
        <v>543.018311558954</v>
      </c>
    </row>
    <row r="240" spans="1:23">
      <c r="A240">
        <v>17</v>
      </c>
      <c r="B240" s="1">
        <v>480</v>
      </c>
      <c r="C240">
        <f>B239*'6年分'!$Y19</f>
        <v>492.0924414262779</v>
      </c>
      <c r="D240">
        <f>C239*'6年分'!$Y19</f>
        <v>480.54047455390076</v>
      </c>
      <c r="E240">
        <f>D239*'6年分'!$Y19</f>
        <v>496.63675605150991</v>
      </c>
      <c r="F240">
        <f>E239*'6年分'!$Y19</f>
        <v>511.54377077512066</v>
      </c>
      <c r="G240">
        <f>F239*'6年分'!$Y19</f>
        <v>464.30688291290164</v>
      </c>
      <c r="H240">
        <f>G239*'6年分'!$Y19</f>
        <v>502.40987701008345</v>
      </c>
      <c r="I240">
        <f>H239*'6年分'!$Y19</f>
        <v>500.49997060665493</v>
      </c>
      <c r="J240">
        <f>I239*'6年分'!$Y19</f>
        <v>460.72234994493601</v>
      </c>
      <c r="K240">
        <f>J239*'6年分'!$Y19</f>
        <v>420.61525978214439</v>
      </c>
      <c r="L240">
        <f>K239*'6年分'!$Y19</f>
        <v>429.17221103991085</v>
      </c>
      <c r="M240">
        <f>L239*'6年分'!$Y19</f>
        <v>466.63722123385031</v>
      </c>
      <c r="N240">
        <f>M239*'6年分'!$Y19</f>
        <v>481.77918893272334</v>
      </c>
      <c r="O240">
        <f>N239*'6年分'!$Y19</f>
        <v>521.82117014722576</v>
      </c>
      <c r="P240">
        <f>O239*'6年分'!$Y19</f>
        <v>521.05662411503317</v>
      </c>
      <c r="Q240">
        <f>P239*'6年分'!$Y19</f>
        <v>560.26571140185922</v>
      </c>
      <c r="R240">
        <f>Q239*'6年分'!$Y19</f>
        <v>543.5920388169352</v>
      </c>
      <c r="S240">
        <f>R239*'6年分'!$Y19</f>
        <v>588.27448702858703</v>
      </c>
      <c r="T240">
        <f>S239*'6年分'!$Y19</f>
        <v>548.70729643463324</v>
      </c>
      <c r="U240">
        <f>T239*'6年分'!$Y19</f>
        <v>548.31412354234476</v>
      </c>
      <c r="V240">
        <f>U239*'6年分'!$Y19</f>
        <v>547.41838903817666</v>
      </c>
      <c r="W240">
        <f>V239*'6年分'!$Y19</f>
        <v>546.81365193275883</v>
      </c>
    </row>
    <row r="241" spans="1:23">
      <c r="A241">
        <v>18</v>
      </c>
      <c r="B241" s="1">
        <v>487</v>
      </c>
      <c r="C241">
        <f>B240*'6年分'!$Y20</f>
        <v>505.68814710716794</v>
      </c>
      <c r="D241">
        <f>C240*'6年分'!$Y20</f>
        <v>518.42773939645213</v>
      </c>
      <c r="E241">
        <f>D240*'6年分'!$Y20</f>
        <v>506.25754622325263</v>
      </c>
      <c r="F241">
        <f>E240*'6年分'!$Y20</f>
        <v>523.21525198542213</v>
      </c>
      <c r="G241">
        <f>F240*'6年分'!$Y20</f>
        <v>538.9200450155929</v>
      </c>
      <c r="H241">
        <f>G240*'6年分'!$Y20</f>
        <v>489.15518189443753</v>
      </c>
      <c r="I241">
        <f>H240*'6年分'!$Y20</f>
        <v>529.29733290326919</v>
      </c>
      <c r="J241">
        <f>I240*'6年分'!$Y20</f>
        <v>527.28521409014866</v>
      </c>
      <c r="K241">
        <f>J240*'6年分'!$Y20</f>
        <v>485.37881557190605</v>
      </c>
      <c r="L241">
        <f>K240*'6年分'!$Y20</f>
        <v>443.12531534215145</v>
      </c>
      <c r="M241">
        <f>L240*'6年分'!$Y20</f>
        <v>452.14020873053948</v>
      </c>
      <c r="N241">
        <f>M240*'6年分'!$Y20</f>
        <v>491.61023286871534</v>
      </c>
      <c r="O241">
        <f>N240*'6年分'!$Y20</f>
        <v>507.56255284621471</v>
      </c>
      <c r="P241">
        <f>O240*'6年分'!$Y20</f>
        <v>549.74745969384333</v>
      </c>
      <c r="Q241">
        <f>P240*'6年分'!$Y20</f>
        <v>548.9419974721817</v>
      </c>
      <c r="R241">
        <f>Q240*'6年分'!$Y20</f>
        <v>590.24943643017809</v>
      </c>
      <c r="S241">
        <f>R240*'6年分'!$Y20</f>
        <v>572.68343935738267</v>
      </c>
      <c r="T241">
        <f>S240*'6年分'!$Y20</f>
        <v>619.75715694980386</v>
      </c>
      <c r="U241">
        <f>T240*'6年分'!$Y20</f>
        <v>578.07245007961092</v>
      </c>
      <c r="V241">
        <f>U240*'6年分'!$Y20</f>
        <v>577.65823576420644</v>
      </c>
      <c r="W241">
        <f>V240*'6年分'!$Y20</f>
        <v>576.71456426063821</v>
      </c>
    </row>
    <row r="242" spans="1:23">
      <c r="A242">
        <v>19</v>
      </c>
      <c r="B242" s="1">
        <v>562</v>
      </c>
      <c r="C242">
        <f>B241*'6年分'!$Y21</f>
        <v>538.18571779031981</v>
      </c>
      <c r="D242">
        <f>C241*'6年分'!$Y21</f>
        <v>558.83806658917456</v>
      </c>
      <c r="E242">
        <f>D241*'6年分'!$Y21</f>
        <v>572.91664281209955</v>
      </c>
      <c r="F242">
        <f>E241*'6年分'!$Y21</f>
        <v>559.46731191155493</v>
      </c>
      <c r="G242">
        <f>F241*'6年分'!$Y21</f>
        <v>578.20734281030286</v>
      </c>
      <c r="H242">
        <f>G241*'6年分'!$Y21</f>
        <v>595.56277465771734</v>
      </c>
      <c r="I242">
        <f>H241*'6年分'!$Y21</f>
        <v>540.56741823144216</v>
      </c>
      <c r="J242">
        <f>I241*'6年分'!$Y21</f>
        <v>584.92867563254163</v>
      </c>
      <c r="K242">
        <f>J241*'6年分'!$Y21</f>
        <v>582.70507479533694</v>
      </c>
      <c r="L242">
        <f>K241*'6年分'!$Y21</f>
        <v>536.39414016176909</v>
      </c>
      <c r="M242">
        <f>L241*'6年分'!$Y21</f>
        <v>489.6996219886604</v>
      </c>
      <c r="N242">
        <f>M241*'6年分'!$Y21</f>
        <v>499.66201802363537</v>
      </c>
      <c r="O242">
        <f>N241*'6年分'!$Y21</f>
        <v>543.28050523514548</v>
      </c>
      <c r="P242">
        <f>O241*'6年分'!$Y21</f>
        <v>560.90948013763284</v>
      </c>
      <c r="Q242">
        <f>P241*'6年分'!$Y21</f>
        <v>607.52819547995068</v>
      </c>
      <c r="R242">
        <f>Q241*'6年分'!$Y21</f>
        <v>606.6380758415155</v>
      </c>
      <c r="S242">
        <f>R241*'6年分'!$Y21</f>
        <v>652.28709778338225</v>
      </c>
      <c r="T242">
        <f>S241*'6年分'!$Y21</f>
        <v>632.8748416369242</v>
      </c>
      <c r="U242">
        <f>T241*'6年分'!$Y21</f>
        <v>684.89620198915418</v>
      </c>
      <c r="V242">
        <f>U241*'6年分'!$Y21</f>
        <v>638.83025971438235</v>
      </c>
      <c r="W242">
        <f>V241*'6年分'!$Y21</f>
        <v>638.372509758212</v>
      </c>
    </row>
    <row r="243" spans="1:23">
      <c r="A243">
        <v>20</v>
      </c>
      <c r="B243" s="1">
        <v>639</v>
      </c>
      <c r="C243">
        <f>B242*'6年分'!$Y22</f>
        <v>625.18642665344191</v>
      </c>
      <c r="D243">
        <f>C242*'6年分'!$Y22</f>
        <v>598.69467220862589</v>
      </c>
      <c r="E243">
        <f>D242*'6年分'!$Y22</f>
        <v>621.66899275587946</v>
      </c>
      <c r="F243">
        <f>E242*'6年分'!$Y22</f>
        <v>637.33044250886621</v>
      </c>
      <c r="G243">
        <f>F242*'6年分'!$Y22</f>
        <v>622.36898498824132</v>
      </c>
      <c r="H243">
        <f>G242*'6年分'!$Y22</f>
        <v>643.21598312518677</v>
      </c>
      <c r="I243">
        <f>H242*'6年分'!$Y22</f>
        <v>662.52270985065365</v>
      </c>
      <c r="J243">
        <f>I242*'6年分'!$Y22</f>
        <v>601.3441504793451</v>
      </c>
      <c r="K243">
        <f>J242*'6年分'!$Y22</f>
        <v>650.69300456554959</v>
      </c>
      <c r="L243">
        <f>K242*'6年分'!$Y22</f>
        <v>648.21940125288836</v>
      </c>
      <c r="M243">
        <f>L242*'6年分'!$Y22</f>
        <v>596.70166506331293</v>
      </c>
      <c r="N243">
        <f>M242*'6年分'!$Y22</f>
        <v>544.7572185135798</v>
      </c>
      <c r="O243">
        <f>N242*'6年分'!$Y22</f>
        <v>555.83970032498985</v>
      </c>
      <c r="P243">
        <f>O242*'6年分'!$Y22</f>
        <v>604.36227355593792</v>
      </c>
      <c r="Q243">
        <f>P242*'6年分'!$Y22</f>
        <v>623.97329815531384</v>
      </c>
      <c r="R243">
        <f>Q242*'6年分'!$Y22</f>
        <v>675.83341925858383</v>
      </c>
      <c r="S243">
        <f>R242*'6年分'!$Y22</f>
        <v>674.84322225494077</v>
      </c>
      <c r="T243">
        <f>S242*'6年分'!$Y22</f>
        <v>725.62462600593767</v>
      </c>
      <c r="U243">
        <f>T242*'6年分'!$Y22</f>
        <v>704.02982341966469</v>
      </c>
      <c r="V243">
        <f>U242*'6年分'!$Y22</f>
        <v>761.9000162813403</v>
      </c>
      <c r="W243">
        <f>V242*'6年分'!$Y22</f>
        <v>710.65481727566714</v>
      </c>
    </row>
    <row r="244" spans="1:23">
      <c r="A244">
        <v>21</v>
      </c>
      <c r="B244" s="1">
        <v>660</v>
      </c>
      <c r="C244">
        <f>B243*'6年分'!$Y23</f>
        <v>691.89564804374686</v>
      </c>
      <c r="D244">
        <f>C243*'6年分'!$Y23</f>
        <v>676.93860378331397</v>
      </c>
      <c r="E244">
        <f>D243*'6年分'!$Y23</f>
        <v>648.25389390943008</v>
      </c>
      <c r="F244">
        <f>E243*'6年分'!$Y23</f>
        <v>673.130000957015</v>
      </c>
      <c r="G244">
        <f>F243*'6年分'!$Y23</f>
        <v>690.08788660043808</v>
      </c>
      <c r="H244">
        <f>G243*'6年分'!$Y23</f>
        <v>673.88793770073278</v>
      </c>
      <c r="I244">
        <f>H243*'6年分'!$Y23</f>
        <v>696.46062515883705</v>
      </c>
      <c r="J244">
        <f>I243*'6年分'!$Y23</f>
        <v>717.36553939877513</v>
      </c>
      <c r="K244">
        <f>J243*'6年分'!$Y23</f>
        <v>651.12269279064617</v>
      </c>
      <c r="L244">
        <f>K243*'6年分'!$Y23</f>
        <v>704.55658540127342</v>
      </c>
      <c r="M244">
        <f>L243*'6年分'!$Y23</f>
        <v>701.87822019467421</v>
      </c>
      <c r="N244">
        <f>M243*'6年分'!$Y23</f>
        <v>646.09590804031882</v>
      </c>
      <c r="O244">
        <f>N243*'6年分'!$Y23</f>
        <v>589.85156295768752</v>
      </c>
      <c r="P244">
        <f>O243*'6年分'!$Y23</f>
        <v>601.85143922504062</v>
      </c>
      <c r="Q244">
        <f>P243*'6年分'!$Y23</f>
        <v>654.39065244941764</v>
      </c>
      <c r="R244">
        <f>Q243*'6年分'!$Y23</f>
        <v>675.62505397365408</v>
      </c>
      <c r="S244">
        <f>R243*'6年分'!$Y23</f>
        <v>731.77809325123496</v>
      </c>
      <c r="T244">
        <f>S243*'6年分'!$Y23</f>
        <v>730.70592893585695</v>
      </c>
      <c r="U244">
        <f>T243*'6年分'!$Y23</f>
        <v>785.69095594190878</v>
      </c>
      <c r="V244">
        <f>U243*'6年分'!$Y23</f>
        <v>762.30856168556124</v>
      </c>
      <c r="W244">
        <f>V243*'6年分'!$Y23</f>
        <v>824.9691792011256</v>
      </c>
    </row>
    <row r="245" spans="1:23">
      <c r="A245">
        <v>22</v>
      </c>
      <c r="B245" s="1">
        <v>713</v>
      </c>
      <c r="C245">
        <f>B244*'6年分'!$Y24</f>
        <v>723.68250948956256</v>
      </c>
      <c r="D245">
        <f>C244*'6年分'!$Y24</f>
        <v>758.65572557758469</v>
      </c>
      <c r="E245">
        <f>D244*'6年分'!$Y24</f>
        <v>742.25549629737782</v>
      </c>
      <c r="F245">
        <f>E244*'6年分'!$Y24</f>
        <v>710.80303747084395</v>
      </c>
      <c r="G245">
        <f>F244*'6年分'!$Y24</f>
        <v>738.07940652315801</v>
      </c>
      <c r="H245">
        <f>G244*'6年分'!$Y24</f>
        <v>756.67353567174803</v>
      </c>
      <c r="I245">
        <f>H244*'6年分'!$Y24</f>
        <v>738.91047556062472</v>
      </c>
      <c r="J245">
        <f>I244*'6年分'!$Y24</f>
        <v>763.66117117517695</v>
      </c>
      <c r="K245">
        <f>J244*'6年分'!$Y24</f>
        <v>786.58317238399889</v>
      </c>
      <c r="L245">
        <f>K244*'6年分'!$Y24</f>
        <v>713.94864288535814</v>
      </c>
      <c r="M245">
        <f>L244*'6年分'!$Y24</f>
        <v>772.538299697865</v>
      </c>
      <c r="N245">
        <f>M244*'6年分'!$Y24</f>
        <v>769.60150264628726</v>
      </c>
      <c r="O245">
        <f>N244*'6年分'!$Y24</f>
        <v>708.43683045690238</v>
      </c>
      <c r="P245">
        <f>O244*'6年分'!$Y24</f>
        <v>646.76554440539394</v>
      </c>
      <c r="Q245">
        <f>P244*'6年分'!$Y24</f>
        <v>659.92327254285203</v>
      </c>
      <c r="R245">
        <f>Q244*'6年分'!$Y24</f>
        <v>717.53192356228294</v>
      </c>
      <c r="S245">
        <f>R244*'6年分'!$Y24</f>
        <v>740.81520383890177</v>
      </c>
      <c r="T245">
        <f>S244*'6年分'!$Y24</f>
        <v>802.38637411142554</v>
      </c>
      <c r="U245">
        <f>T244*'6年分'!$Y24</f>
        <v>801.21075810788329</v>
      </c>
      <c r="V245">
        <f>U244*'6年分'!$Y24</f>
        <v>861.50121618074832</v>
      </c>
      <c r="W245">
        <f>V244*'6年分'!$Y24</f>
        <v>835.86268625149387</v>
      </c>
    </row>
    <row r="246" spans="1:23">
      <c r="A246">
        <v>23</v>
      </c>
      <c r="B246" s="1">
        <v>818</v>
      </c>
      <c r="C246">
        <f>B245*'6年分'!$Y25</f>
        <v>747.86172339183508</v>
      </c>
      <c r="D246">
        <f>C245*'6年分'!$Y25</f>
        <v>759.06654801597801</v>
      </c>
      <c r="E246">
        <f>D245*'6年分'!$Y25</f>
        <v>795.74975931491667</v>
      </c>
      <c r="F246">
        <f>E245*'6年分'!$Y25</f>
        <v>778.54765029175155</v>
      </c>
      <c r="G246">
        <f>F245*'6年分'!$Y25</f>
        <v>745.55734164810167</v>
      </c>
      <c r="H246">
        <f>G245*'6年分'!$Y25</f>
        <v>774.16737301883836</v>
      </c>
      <c r="I246">
        <f>H245*'6年分'!$Y25</f>
        <v>793.67065137793361</v>
      </c>
      <c r="J246">
        <f>I245*'6年分'!$Y25</f>
        <v>775.03907669712373</v>
      </c>
      <c r="K246">
        <f>J245*'6年分'!$Y25</f>
        <v>800.99994328540674</v>
      </c>
      <c r="L246">
        <f>K245*'6年分'!$Y25</f>
        <v>825.04270251067919</v>
      </c>
      <c r="M246">
        <f>L245*'6年分'!$Y25</f>
        <v>748.85674962343023</v>
      </c>
      <c r="N246">
        <f>M245*'6年分'!$Y25</f>
        <v>810.31111388252918</v>
      </c>
      <c r="O246">
        <f>N245*'6年分'!$Y25</f>
        <v>807.23072383449971</v>
      </c>
      <c r="P246">
        <f>O245*'6年分'!$Y25</f>
        <v>743.07544030820236</v>
      </c>
      <c r="Q246">
        <f>P245*'6年分'!$Y25</f>
        <v>678.38877232745631</v>
      </c>
      <c r="R246">
        <f>Q245*'6年分'!$Y25</f>
        <v>692.18983998636327</v>
      </c>
      <c r="S246">
        <f>R245*'6年分'!$Y25</f>
        <v>752.61523274045919</v>
      </c>
      <c r="T246">
        <f>S245*'6年分'!$Y25</f>
        <v>777.03693556498547</v>
      </c>
      <c r="U246">
        <f>T245*'6年分'!$Y25</f>
        <v>841.6185926635294</v>
      </c>
      <c r="V246">
        <f>U245*'6年分'!$Y25</f>
        <v>840.38549559416595</v>
      </c>
      <c r="W246">
        <f>V245*'6年分'!$Y25</f>
        <v>903.62382080939176</v>
      </c>
    </row>
    <row r="247" spans="1:23">
      <c r="A247">
        <v>24</v>
      </c>
      <c r="B247" s="1">
        <v>831</v>
      </c>
      <c r="C247">
        <f>B246*'6年分'!$Y26</f>
        <v>841.35174211917774</v>
      </c>
      <c r="D247">
        <f>C246*'6年分'!$Y26</f>
        <v>769.21120273835095</v>
      </c>
      <c r="E247">
        <f>D246*'6年分'!$Y26</f>
        <v>780.73589554722935</v>
      </c>
      <c r="F247">
        <f>E246*'6年分'!$Y26</f>
        <v>818.46631575858373</v>
      </c>
      <c r="G247">
        <f>F246*'6年分'!$Y26</f>
        <v>800.77313190190409</v>
      </c>
      <c r="H247">
        <f>G246*'6年分'!$Y26</f>
        <v>766.84103697478406</v>
      </c>
      <c r="I247">
        <f>H246*'6年分'!$Y26</f>
        <v>796.26780926800359</v>
      </c>
      <c r="J247">
        <f>I246*'6年分'!$Y26</f>
        <v>816.32785477467849</v>
      </c>
      <c r="K247">
        <f>J246*'6年分'!$Y26</f>
        <v>797.16439778675317</v>
      </c>
      <c r="L247">
        <f>K246*'6年分'!$Y26</f>
        <v>823.86637863146643</v>
      </c>
      <c r="M247">
        <f>L246*'6年分'!$Y26</f>
        <v>848.59549520791495</v>
      </c>
      <c r="N247">
        <f>M246*'6年分'!$Y26</f>
        <v>770.23463434398275</v>
      </c>
      <c r="O247">
        <f>N246*'6年分'!$Y26</f>
        <v>833.44335858630484</v>
      </c>
      <c r="P247">
        <f>O246*'6年分'!$Y26</f>
        <v>830.27503152846111</v>
      </c>
      <c r="Q247">
        <f>P246*'6年分'!$Y26</f>
        <v>764.28828389887667</v>
      </c>
      <c r="R247">
        <f>Q246*'6年分'!$Y26</f>
        <v>697.75498219045915</v>
      </c>
      <c r="S247">
        <f>R246*'6年分'!$Y26</f>
        <v>711.95003392386502</v>
      </c>
      <c r="T247">
        <f>S246*'6年分'!$Y26</f>
        <v>774.10041223913902</v>
      </c>
      <c r="U247">
        <f>T246*'6年分'!$Y26</f>
        <v>799.21929025494842</v>
      </c>
      <c r="V247">
        <f>U246*'6年分'!$Y26</f>
        <v>865.64458329749516</v>
      </c>
      <c r="W247">
        <f>V246*'6年分'!$Y26</f>
        <v>864.37628455970673</v>
      </c>
    </row>
    <row r="248" spans="1:23">
      <c r="A248">
        <v>25</v>
      </c>
      <c r="B248" s="1">
        <v>842</v>
      </c>
      <c r="C248">
        <f>B247*'6年分'!$Y27</f>
        <v>822.41019350913632</v>
      </c>
      <c r="D248">
        <f>C247*'6年分'!$Y27</f>
        <v>832.65493266604324</v>
      </c>
      <c r="E248">
        <f>D247*'6年分'!$Y27</f>
        <v>761.26008916178421</v>
      </c>
      <c r="F248">
        <f>E247*'6年分'!$Y27</f>
        <v>772.66565455658929</v>
      </c>
      <c r="G248">
        <f>F247*'6年分'!$Y27</f>
        <v>810.00606633420784</v>
      </c>
      <c r="H248">
        <f>G247*'6年分'!$Y27</f>
        <v>792.49577179826963</v>
      </c>
      <c r="I248">
        <f>H247*'6年分'!$Y27</f>
        <v>758.91442311573871</v>
      </c>
      <c r="J248">
        <f>I247*'6年分'!$Y27</f>
        <v>788.03701938049926</v>
      </c>
      <c r="K248">
        <f>J247*'6年分'!$Y27</f>
        <v>807.88971000257698</v>
      </c>
      <c r="L248">
        <f>K247*'6年分'!$Y27</f>
        <v>788.92434012322235</v>
      </c>
      <c r="M248">
        <f>L247*'6年分'!$Y27</f>
        <v>815.35031032006691</v>
      </c>
      <c r="N248">
        <f>M247*'6年分'!$Y27</f>
        <v>839.82380917559885</v>
      </c>
      <c r="O248">
        <f>N247*'6年分'!$Y27</f>
        <v>762.27294185111157</v>
      </c>
      <c r="P248">
        <f>O247*'6年分'!$Y27</f>
        <v>824.82829580489465</v>
      </c>
      <c r="Q248">
        <f>P247*'6年分'!$Y27</f>
        <v>821.69271882686633</v>
      </c>
      <c r="R248">
        <f>Q247*'6年分'!$Y27</f>
        <v>756.3880571095558</v>
      </c>
      <c r="S248">
        <f>R247*'6年分'!$Y27</f>
        <v>690.54249088474057</v>
      </c>
      <c r="T248">
        <f>S247*'6年分'!$Y27</f>
        <v>704.59081247672918</v>
      </c>
      <c r="U248">
        <f>T247*'6年分'!$Y27</f>
        <v>766.09876031900421</v>
      </c>
      <c r="V248">
        <f>U247*'6年分'!$Y27</f>
        <v>790.95799176270361</v>
      </c>
      <c r="W248">
        <f>V247*'6年分'!$Y27</f>
        <v>856.69666577596706</v>
      </c>
    </row>
    <row r="249" spans="1:23">
      <c r="A249">
        <v>26</v>
      </c>
      <c r="B249" s="1">
        <v>838</v>
      </c>
      <c r="C249">
        <f>B248*'6年分'!$Y28</f>
        <v>852.51232084519665</v>
      </c>
      <c r="D249">
        <f>C248*'6年分'!$Y28</f>
        <v>832.67793676392057</v>
      </c>
      <c r="E249">
        <f>D248*'6年分'!$Y28</f>
        <v>843.05058089112765</v>
      </c>
      <c r="F249">
        <f>E248*'6年分'!$Y28</f>
        <v>770.76437693365085</v>
      </c>
      <c r="G249">
        <f>F248*'6年分'!$Y28</f>
        <v>782.31234014656877</v>
      </c>
      <c r="H249">
        <f>G248*'6年分'!$Y28</f>
        <v>820.11894478534896</v>
      </c>
      <c r="I249">
        <f>H248*'6年分'!$Y28</f>
        <v>802.39003524435657</v>
      </c>
      <c r="J249">
        <f>I248*'6年分'!$Y28</f>
        <v>768.38942538395725</v>
      </c>
      <c r="K249">
        <f>J248*'6年分'!$Y28</f>
        <v>797.87561556294611</v>
      </c>
      <c r="L249">
        <f>K248*'6年分'!$Y28</f>
        <v>817.97616586846766</v>
      </c>
      <c r="M249">
        <f>L248*'6年分'!$Y28</f>
        <v>798.77401445334158</v>
      </c>
      <c r="N249">
        <f>M248*'6年分'!$Y28</f>
        <v>825.52991134538183</v>
      </c>
      <c r="O249">
        <f>N248*'6年分'!$Y28</f>
        <v>850.30896040539585</v>
      </c>
      <c r="P249">
        <f>O248*'6年分'!$Y28</f>
        <v>771.7898750296755</v>
      </c>
      <c r="Q249">
        <f>P248*'6年分'!$Y28</f>
        <v>835.12622892567595</v>
      </c>
      <c r="R249">
        <f>Q248*'6年分'!$Y28</f>
        <v>831.95150445212755</v>
      </c>
      <c r="S249">
        <f>R248*'6年分'!$Y28</f>
        <v>765.83151784567292</v>
      </c>
      <c r="T249">
        <f>S248*'6年分'!$Y28</f>
        <v>699.16387357051451</v>
      </c>
      <c r="U249">
        <f>T248*'6年分'!$Y28</f>
        <v>713.38758763745739</v>
      </c>
      <c r="V249">
        <f>U248*'6年分'!$Y28</f>
        <v>775.66345861779371</v>
      </c>
      <c r="W249">
        <f>V248*'6年分'!$Y28</f>
        <v>800.8330561148199</v>
      </c>
    </row>
    <row r="250" spans="1:23">
      <c r="A250">
        <v>27</v>
      </c>
      <c r="B250" s="1">
        <v>825</v>
      </c>
      <c r="C250">
        <f>B249*'6年分'!$Y29</f>
        <v>824.12452484647838</v>
      </c>
      <c r="D250">
        <f>C249*'6年分'!$Y29</f>
        <v>838.39655291445843</v>
      </c>
      <c r="E250">
        <f>D249*'6年分'!$Y29</f>
        <v>818.8905835151694</v>
      </c>
      <c r="F250">
        <f>E249*'6年分'!$Y29</f>
        <v>829.09147899576146</v>
      </c>
      <c r="G250">
        <f>F249*'6年分'!$Y29</f>
        <v>758.00217888906559</v>
      </c>
      <c r="H250">
        <f>G249*'6年分'!$Y29</f>
        <v>769.35893270265819</v>
      </c>
      <c r="I250">
        <f>H249*'6年分'!$Y29</f>
        <v>806.53954139477435</v>
      </c>
      <c r="J250">
        <f>I249*'6年分'!$Y29</f>
        <v>789.10418441205775</v>
      </c>
      <c r="K250">
        <f>J249*'6年分'!$Y29</f>
        <v>755.66655142197169</v>
      </c>
      <c r="L250">
        <f>K249*'6年分'!$Y29</f>
        <v>784.66451379761861</v>
      </c>
      <c r="M250">
        <f>L249*'6年分'!$Y29</f>
        <v>804.43224228173631</v>
      </c>
      <c r="N250">
        <f>M249*'6年分'!$Y29</f>
        <v>785.54803713731997</v>
      </c>
      <c r="O250">
        <f>N249*'6年分'!$Y29</f>
        <v>811.86091400246801</v>
      </c>
      <c r="P250">
        <f>O249*'6年分'!$Y29</f>
        <v>836.22967537804277</v>
      </c>
      <c r="Q250">
        <f>P249*'6年分'!$Y29</f>
        <v>759.01069694529144</v>
      </c>
      <c r="R250">
        <f>Q249*'6年分'!$Y29</f>
        <v>821.29833723174704</v>
      </c>
      <c r="S250">
        <f>R249*'6年分'!$Y29</f>
        <v>818.1761793579027</v>
      </c>
      <c r="T250">
        <f>S249*'6年分'!$Y29</f>
        <v>753.15099732341582</v>
      </c>
      <c r="U250">
        <f>T249*'6年分'!$Y29</f>
        <v>687.58722565169876</v>
      </c>
      <c r="V250">
        <f>U249*'6年分'!$Y29</f>
        <v>701.57542564808466</v>
      </c>
      <c r="W250">
        <f>V249*'6年分'!$Y29</f>
        <v>762.82014233193945</v>
      </c>
    </row>
    <row r="251" spans="1:23">
      <c r="A251">
        <v>28</v>
      </c>
      <c r="B251" s="1">
        <v>875</v>
      </c>
      <c r="C251">
        <f>B250*'6年分'!$Y30</f>
        <v>807.62135717063029</v>
      </c>
      <c r="D251">
        <f>C250*'6年分'!$Y30</f>
        <v>806.76432392013783</v>
      </c>
      <c r="E251">
        <f>D250*'6年分'!$Y30</f>
        <v>820.73571140842796</v>
      </c>
      <c r="F251">
        <f>E250*'6年分'!$Y30</f>
        <v>801.64063567608537</v>
      </c>
      <c r="G251">
        <f>F250*'6年分'!$Y30</f>
        <v>811.62664907292356</v>
      </c>
      <c r="H251">
        <f>G250*'6年分'!$Y30</f>
        <v>742.03484660931156</v>
      </c>
      <c r="I251">
        <f>H250*'6年分'!$Y30</f>
        <v>753.15237015838591</v>
      </c>
      <c r="J251">
        <f>I250*'6年分'!$Y30</f>
        <v>789.54976852487925</v>
      </c>
      <c r="K251">
        <f>J250*'6年分'!$Y30</f>
        <v>772.48168771380529</v>
      </c>
      <c r="L251">
        <f>K250*'6年分'!$Y30</f>
        <v>739.74841918528807</v>
      </c>
      <c r="M251">
        <f>L250*'6年分'!$Y30</f>
        <v>768.13553885680665</v>
      </c>
      <c r="N251">
        <f>M250*'6年分'!$Y30</f>
        <v>787.48685971319901</v>
      </c>
      <c r="O251">
        <f>N250*'6年分'!$Y30</f>
        <v>769.00045075826301</v>
      </c>
      <c r="P251">
        <f>O250*'6年分'!$Y30</f>
        <v>794.7590463035898</v>
      </c>
      <c r="Q251">
        <f>P250*'6年分'!$Y30</f>
        <v>818.61447919414604</v>
      </c>
      <c r="R251">
        <f>Q250*'6年分'!$Y30</f>
        <v>743.02212021088758</v>
      </c>
      <c r="S251">
        <f>R250*'6年分'!$Y30</f>
        <v>803.99767000858856</v>
      </c>
      <c r="T251">
        <f>S250*'6年分'!$Y30</f>
        <v>800.94128045783077</v>
      </c>
      <c r="U251">
        <f>T250*'6年分'!$Y30</f>
        <v>737.2858552881828</v>
      </c>
      <c r="V251">
        <f>U250*'6年分'!$Y30</f>
        <v>673.1031858836526</v>
      </c>
      <c r="W251">
        <f>V250*'6年分'!$Y30</f>
        <v>686.79672414481058</v>
      </c>
    </row>
    <row r="252" spans="1:23">
      <c r="A252">
        <v>29</v>
      </c>
      <c r="B252" s="1">
        <v>881</v>
      </c>
      <c r="C252">
        <f>B251*'6年分'!$Y31</f>
        <v>877.57055812574015</v>
      </c>
      <c r="D252">
        <f>C251*'6年分'!$Y31</f>
        <v>809.99397161885463</v>
      </c>
      <c r="E252">
        <f>D251*'6年分'!$Y31</f>
        <v>809.1344205926066</v>
      </c>
      <c r="F252">
        <f>E251*'6年分'!$Y31</f>
        <v>823.14685295362347</v>
      </c>
      <c r="G252">
        <f>F251*'6年分'!$Y31</f>
        <v>803.99568007604046</v>
      </c>
      <c r="H252">
        <f>G251*'6年分'!$Y31</f>
        <v>814.01103019045684</v>
      </c>
      <c r="I252">
        <f>H251*'6年分'!$Y31</f>
        <v>744.21478227163607</v>
      </c>
      <c r="J252">
        <f>I251*'6年分'!$Y31</f>
        <v>755.36496666699293</v>
      </c>
      <c r="K252">
        <f>J251*'6年分'!$Y31</f>
        <v>791.86929260848831</v>
      </c>
      <c r="L252">
        <f>K251*'6年分'!$Y31</f>
        <v>774.75106951876319</v>
      </c>
      <c r="M252">
        <f>L251*'6年分'!$Y31</f>
        <v>741.9216378252197</v>
      </c>
      <c r="N252">
        <f>M251*'6年分'!$Y31</f>
        <v>770.39215262946743</v>
      </c>
      <c r="O252">
        <f>N251*'6年分'!$Y31</f>
        <v>789.80032342308402</v>
      </c>
      <c r="P252">
        <f>O251*'6年分'!$Y31</f>
        <v>771.25960545242822</v>
      </c>
      <c r="Q252">
        <f>P251*'6年分'!$Y31</f>
        <v>797.09387410299689</v>
      </c>
      <c r="R252">
        <f>Q251*'6年分'!$Y31</f>
        <v>821.01938902425013</v>
      </c>
      <c r="S252">
        <f>R251*'6年分'!$Y31</f>
        <v>745.20495626655929</v>
      </c>
      <c r="T252">
        <f>S251*'6年分'!$Y31</f>
        <v>806.35963885855051</v>
      </c>
      <c r="U252">
        <f>T251*'6年分'!$Y31</f>
        <v>803.29427030551267</v>
      </c>
      <c r="V252">
        <f>U251*'6年分'!$Y31</f>
        <v>739.4518394553877</v>
      </c>
      <c r="W252">
        <f>V251*'6年分'!$Y31</f>
        <v>675.08061544243526</v>
      </c>
    </row>
    <row r="253" spans="1:23">
      <c r="A253">
        <v>30</v>
      </c>
      <c r="B253" s="1">
        <v>890</v>
      </c>
      <c r="C253">
        <f>B252*'6年分'!$Y32</f>
        <v>878.21388794909251</v>
      </c>
      <c r="D253">
        <f>C252*'6年分'!$Y32</f>
        <v>874.79529148837833</v>
      </c>
      <c r="E253">
        <f>D252*'6年分'!$Y32</f>
        <v>807.43241206665289</v>
      </c>
      <c r="F253">
        <f>E252*'6年分'!$Y32</f>
        <v>806.57557932130453</v>
      </c>
      <c r="G253">
        <f>F252*'6年分'!$Y32</f>
        <v>820.54369816737983</v>
      </c>
      <c r="H253">
        <f>G252*'6年分'!$Y32</f>
        <v>801.45308977736011</v>
      </c>
      <c r="I253">
        <f>H252*'6年分'!$Y32</f>
        <v>811.43676692055305</v>
      </c>
      <c r="J253">
        <f>I252*'6年分'!$Y32</f>
        <v>741.86124563900216</v>
      </c>
      <c r="K253">
        <f>J252*'6年分'!$Y32</f>
        <v>752.9761682147066</v>
      </c>
      <c r="L253">
        <f>K252*'6年分'!$Y32</f>
        <v>789.36505131577542</v>
      </c>
      <c r="M253">
        <f>L252*'6年分'!$Y32</f>
        <v>772.3009636263231</v>
      </c>
      <c r="N253">
        <f>M252*'6年分'!$Y32</f>
        <v>739.57535313058418</v>
      </c>
      <c r="O253">
        <f>N252*'6年分'!$Y32</f>
        <v>767.95583156208318</v>
      </c>
      <c r="P253">
        <f>O252*'6年分'!$Y32</f>
        <v>787.30262512694367</v>
      </c>
      <c r="Q253">
        <f>P252*'6年分'!$Y32</f>
        <v>768.8205411151647</v>
      </c>
      <c r="R253">
        <f>Q252*'6年分'!$Y32</f>
        <v>794.5731103704851</v>
      </c>
      <c r="S253">
        <f>R252*'6年分'!$Y32</f>
        <v>818.42296222085724</v>
      </c>
      <c r="T253">
        <f>S252*'6年分'!$Y32</f>
        <v>742.84828826536716</v>
      </c>
      <c r="U253">
        <f>T252*'6年分'!$Y32</f>
        <v>803.80957267558892</v>
      </c>
      <c r="V253">
        <f>U252*'6年分'!$Y32</f>
        <v>800.75389817506641</v>
      </c>
      <c r="W253">
        <f>V252*'6年分'!$Y32</f>
        <v>737.11336535666771</v>
      </c>
    </row>
    <row r="254" spans="1:23">
      <c r="A254">
        <v>31</v>
      </c>
      <c r="B254" s="1">
        <v>850</v>
      </c>
      <c r="C254">
        <f>B253*'6年分'!$Y33</f>
        <v>899.03758619056543</v>
      </c>
      <c r="D254">
        <f>C253*'6年分'!$Y33</f>
        <v>887.13179098964474</v>
      </c>
      <c r="E254">
        <f>D253*'6年分'!$Y33</f>
        <v>883.67848007930763</v>
      </c>
      <c r="F254">
        <f>E253*'6年分'!$Y33</f>
        <v>815.63155815329173</v>
      </c>
      <c r="G254">
        <f>F253*'6年分'!$Y33</f>
        <v>814.76602462166579</v>
      </c>
      <c r="H254">
        <f>G253*'6年分'!$Y33</f>
        <v>828.87598400481022</v>
      </c>
      <c r="I254">
        <f>H253*'6年分'!$Y33</f>
        <v>809.59151829034647</v>
      </c>
      <c r="J254">
        <f>I253*'6年分'!$Y33</f>
        <v>819.67657559385452</v>
      </c>
      <c r="K254">
        <f>J253*'6年分'!$Y33</f>
        <v>749.39454333439846</v>
      </c>
      <c r="L254">
        <f>K253*'6年分'!$Y33</f>
        <v>760.62233340536068</v>
      </c>
      <c r="M254">
        <f>L253*'6年分'!$Y33</f>
        <v>797.38073073946805</v>
      </c>
      <c r="N254">
        <f>M253*'6年分'!$Y33</f>
        <v>780.14336421489577</v>
      </c>
      <c r="O254">
        <f>N253*'6年分'!$Y33</f>
        <v>747.08543852197238</v>
      </c>
      <c r="P254">
        <f>O253*'6年分'!$Y33</f>
        <v>775.75410911072333</v>
      </c>
      <c r="Q254">
        <f>P253*'6年分'!$Y33</f>
        <v>795.29736145575623</v>
      </c>
      <c r="R254">
        <f>Q253*'6年分'!$Y33</f>
        <v>776.62759943584501</v>
      </c>
      <c r="S254">
        <f>R253*'6年分'!$Y33</f>
        <v>802.64167550495586</v>
      </c>
      <c r="T254">
        <f>S253*'6年分'!$Y33</f>
        <v>826.73371285165376</v>
      </c>
      <c r="U254">
        <f>T253*'6年分'!$Y33</f>
        <v>750.39160897515626</v>
      </c>
      <c r="V254">
        <f>U253*'6年分'!$Y33</f>
        <v>811.97193030913638</v>
      </c>
      <c r="W254">
        <f>V253*'6年分'!$Y33</f>
        <v>808.88522668314329</v>
      </c>
    </row>
    <row r="255" spans="1:23">
      <c r="A255">
        <v>32</v>
      </c>
      <c r="B255" s="1">
        <v>812</v>
      </c>
      <c r="C255">
        <f>B254*'6年分'!$Y34</f>
        <v>842.66829087982455</v>
      </c>
      <c r="D255">
        <f>C254*'6年分'!$Y34</f>
        <v>891.28290140226682</v>
      </c>
      <c r="E255">
        <f>D254*'6年分'!$Y34</f>
        <v>879.47980011576669</v>
      </c>
      <c r="F255">
        <f>E254*'6年分'!$Y34</f>
        <v>876.05627587730737</v>
      </c>
      <c r="G255">
        <f>F254*'6年分'!$Y34</f>
        <v>808.59629540786193</v>
      </c>
      <c r="H255">
        <f>G254*'6年分'!$Y34</f>
        <v>807.73822757045673</v>
      </c>
      <c r="I255">
        <f>H254*'6年分'!$Y34</f>
        <v>821.7264809325485</v>
      </c>
      <c r="J255">
        <f>I254*'6年分'!$Y34</f>
        <v>802.60835415121005</v>
      </c>
      <c r="K255">
        <f>J254*'6年分'!$Y34</f>
        <v>812.60642238811852</v>
      </c>
      <c r="L255">
        <f>K254*'6年分'!$Y34</f>
        <v>742.93061061913431</v>
      </c>
      <c r="M255">
        <f>L254*'6年分'!$Y34</f>
        <v>754.06155493614051</v>
      </c>
      <c r="N255">
        <f>M254*'6年分'!$Y34</f>
        <v>790.50289123850962</v>
      </c>
      <c r="O255">
        <f>N254*'6年分'!$Y34</f>
        <v>773.41420631082678</v>
      </c>
      <c r="P255">
        <f>O254*'6年分'!$Y34</f>
        <v>740.64142308295845</v>
      </c>
      <c r="Q255">
        <f>P254*'6年分'!$Y34</f>
        <v>769.06281090274615</v>
      </c>
      <c r="R255">
        <f>Q254*'6年分'!$Y34</f>
        <v>788.43749214018374</v>
      </c>
      <c r="S255">
        <f>R254*'6年分'!$Y34</f>
        <v>769.92876690200535</v>
      </c>
      <c r="T255">
        <f>S254*'6年分'!$Y34</f>
        <v>795.7184575137411</v>
      </c>
      <c r="U255">
        <f>T254*'6年分'!$Y34</f>
        <v>819.60268802521739</v>
      </c>
      <c r="V255">
        <f>U254*'6年分'!$Y34</f>
        <v>743.91907603018421</v>
      </c>
      <c r="W255">
        <f>V254*'6年分'!$Y34</f>
        <v>804.96823383057881</v>
      </c>
    </row>
    <row r="256" spans="1:23">
      <c r="A256">
        <v>33</v>
      </c>
      <c r="B256" s="1">
        <v>838</v>
      </c>
      <c r="C256">
        <f>B255*'6年分'!$Y35</f>
        <v>808.0199559259579</v>
      </c>
      <c r="D256">
        <f>C255*'6年分'!$Y35</f>
        <v>838.53792519324895</v>
      </c>
      <c r="E256">
        <f>D255*'6年分'!$Y35</f>
        <v>886.91424964115708</v>
      </c>
      <c r="F256">
        <f>E255*'6年分'!$Y35</f>
        <v>875.16900163462083</v>
      </c>
      <c r="G256">
        <f>F255*'6年分'!$Y35</f>
        <v>871.76225791014872</v>
      </c>
      <c r="H256">
        <f>G255*'6年分'!$Y35</f>
        <v>804.63293470117412</v>
      </c>
      <c r="I256">
        <f>H255*'6年分'!$Y35</f>
        <v>803.77907271082734</v>
      </c>
      <c r="J256">
        <f>I255*'6年分'!$Y35</f>
        <v>817.69876219988953</v>
      </c>
      <c r="K256">
        <f>J255*'6年分'!$Y35</f>
        <v>798.67434353086992</v>
      </c>
      <c r="L256">
        <f>K255*'6年分'!$Y35</f>
        <v>808.62340591526834</v>
      </c>
      <c r="M256">
        <f>L255*'6年分'!$Y35</f>
        <v>739.289112375022</v>
      </c>
      <c r="N256">
        <f>M255*'6年分'!$Y35</f>
        <v>750.36549801103388</v>
      </c>
      <c r="O256">
        <f>N255*'6年分'!$Y35</f>
        <v>786.6282159333532</v>
      </c>
      <c r="P256">
        <f>O255*'6年分'!$Y35</f>
        <v>769.62329174357637</v>
      </c>
      <c r="Q256">
        <f>P255*'6年分'!$Y35</f>
        <v>737.01114536506259</v>
      </c>
      <c r="R256">
        <f>Q255*'6年分'!$Y35</f>
        <v>765.29322483981559</v>
      </c>
      <c r="S256">
        <f>R255*'6年分'!$Y35</f>
        <v>784.57294045502965</v>
      </c>
      <c r="T256">
        <f>S255*'6年分'!$Y35</f>
        <v>766.15493632793778</v>
      </c>
      <c r="U256">
        <f>T255*'6年分'!$Y35</f>
        <v>791.81821794301015</v>
      </c>
      <c r="V256">
        <f>U255*'6年分'!$Y35</f>
        <v>815.58537913169062</v>
      </c>
      <c r="W256">
        <f>V255*'6年分'!$Y35</f>
        <v>740.27273279111921</v>
      </c>
    </row>
    <row r="257" spans="1:23">
      <c r="A257">
        <v>34</v>
      </c>
      <c r="B257" s="1">
        <v>948</v>
      </c>
      <c r="C257">
        <f>B256*'6年分'!$Y36</f>
        <v>838.45689626808519</v>
      </c>
      <c r="D257">
        <f>C256*'6年分'!$Y36</f>
        <v>808.46050640614999</v>
      </c>
      <c r="E257">
        <f>D256*'6年分'!$Y36</f>
        <v>838.99511475013287</v>
      </c>
      <c r="F257">
        <f>E256*'6年分'!$Y36</f>
        <v>887.39781504780694</v>
      </c>
      <c r="G257">
        <f>F256*'6年分'!$Y36</f>
        <v>875.64616327040926</v>
      </c>
      <c r="H257">
        <f>G256*'6年分'!$Y36</f>
        <v>872.23756211336672</v>
      </c>
      <c r="I257">
        <f>H256*'6年分'!$Y36</f>
        <v>805.07163850194195</v>
      </c>
      <c r="J257">
        <f>I256*'6年分'!$Y36</f>
        <v>804.21731096701649</v>
      </c>
      <c r="K257">
        <f>J256*'6年分'!$Y36</f>
        <v>818.14458978087646</v>
      </c>
      <c r="L257">
        <f>K256*'6年分'!$Y36</f>
        <v>799.1097985749924</v>
      </c>
      <c r="M257">
        <f>L256*'6年分'!$Y36</f>
        <v>809.06428540983757</v>
      </c>
      <c r="N257">
        <f>M256*'6年分'!$Y36</f>
        <v>739.69218926819644</v>
      </c>
      <c r="O257">
        <f>N256*'6年分'!$Y36</f>
        <v>750.77461399640515</v>
      </c>
      <c r="P257">
        <f>O256*'6年分'!$Y36</f>
        <v>787.05710316035857</v>
      </c>
      <c r="Q257">
        <f>P256*'6年分'!$Y36</f>
        <v>770.04290750709561</v>
      </c>
      <c r="R257">
        <f>Q256*'6年分'!$Y36</f>
        <v>737.41298025987703</v>
      </c>
      <c r="S257">
        <f>R256*'6年分'!$Y36</f>
        <v>765.71047975439819</v>
      </c>
      <c r="T257">
        <f>S256*'6年分'!$Y36</f>
        <v>785.00070710005889</v>
      </c>
      <c r="U257">
        <f>T256*'6年分'!$Y36</f>
        <v>766.57266106681993</v>
      </c>
      <c r="V257">
        <f>U256*'6年分'!$Y36</f>
        <v>792.24993487472852</v>
      </c>
      <c r="W257">
        <f>V256*'6年分'!$Y36</f>
        <v>816.03005444914902</v>
      </c>
    </row>
    <row r="258" spans="1:23">
      <c r="A258" s="1">
        <v>35</v>
      </c>
      <c r="B258" s="1">
        <v>882</v>
      </c>
      <c r="C258">
        <f>B257*'6年分'!$Y37</f>
        <v>953.68251016793522</v>
      </c>
      <c r="D258">
        <f>C257*'6年分'!$Y37</f>
        <v>843.48278217359029</v>
      </c>
      <c r="E258">
        <f>D257*'6年分'!$Y37</f>
        <v>813.30658768044009</v>
      </c>
      <c r="F258">
        <f>E257*'6年分'!$Y37</f>
        <v>844.02422684972737</v>
      </c>
      <c r="G258">
        <f>F257*'6年分'!$Y37</f>
        <v>892.71706305098485</v>
      </c>
      <c r="H258">
        <f>G257*'6年分'!$Y37</f>
        <v>880.89496941629284</v>
      </c>
      <c r="I258">
        <f>H257*'6年分'!$Y37</f>
        <v>877.46593639138814</v>
      </c>
      <c r="J258">
        <f>I257*'6年分'!$Y37</f>
        <v>809.89740619361237</v>
      </c>
      <c r="K258">
        <f>J257*'6年分'!$Y37</f>
        <v>809.03795764085578</v>
      </c>
      <c r="L258">
        <f>K257*'6年分'!$Y37</f>
        <v>823.04871947525521</v>
      </c>
      <c r="M258">
        <f>L257*'6年分'!$Y37</f>
        <v>803.89982975189014</v>
      </c>
      <c r="N258">
        <f>M257*'6年分'!$Y37</f>
        <v>813.9139858616885</v>
      </c>
      <c r="O258">
        <f>N257*'6年分'!$Y37</f>
        <v>744.12605887437667</v>
      </c>
      <c r="P258">
        <f>O257*'6年分'!$Y37</f>
        <v>755.27491397305312</v>
      </c>
      <c r="Q258">
        <f>P257*'6年分'!$Y37</f>
        <v>791.77488796147077</v>
      </c>
      <c r="R258">
        <f>Q257*'6年分'!$Y37</f>
        <v>774.65870566285037</v>
      </c>
      <c r="S258">
        <f>R257*'6年分'!$Y37</f>
        <v>741.83318781082028</v>
      </c>
      <c r="T258">
        <f>S257*'6年分'!$Y37</f>
        <v>770.30030843256168</v>
      </c>
      <c r="U258">
        <f>T257*'6年分'!$Y37</f>
        <v>789.70616543332096</v>
      </c>
      <c r="V258">
        <f>U257*'6年分'!$Y37</f>
        <v>771.16765783999858</v>
      </c>
      <c r="W258">
        <f>V257*'6年分'!$Y37</f>
        <v>796.99884659463532</v>
      </c>
    </row>
    <row r="259" spans="1:23">
      <c r="A259" s="1">
        <v>36</v>
      </c>
      <c r="B259" s="1">
        <v>856</v>
      </c>
      <c r="C259">
        <f>B258*'6年分'!$Y38</f>
        <v>878.14559506670798</v>
      </c>
      <c r="D259">
        <f>C258*'6年分'!$Y38</f>
        <v>949.51484738790623</v>
      </c>
      <c r="E259">
        <f>D258*'6年分'!$Y38</f>
        <v>839.79670031785702</v>
      </c>
      <c r="F259">
        <f>E258*'6年分'!$Y38</f>
        <v>809.75237801622882</v>
      </c>
      <c r="G259">
        <f>F258*'6年分'!$Y38</f>
        <v>840.335778840898</v>
      </c>
      <c r="H259">
        <f>G258*'6年分'!$Y38</f>
        <v>888.81582376316442</v>
      </c>
      <c r="I259">
        <f>H258*'6年分'!$Y38</f>
        <v>877.04539354800454</v>
      </c>
      <c r="J259">
        <f>I258*'6年分'!$Y38</f>
        <v>873.63134564986592</v>
      </c>
      <c r="K259">
        <f>J258*'6年分'!$Y38</f>
        <v>806.35809490348424</v>
      </c>
      <c r="L259">
        <f>K258*'6年分'!$Y38</f>
        <v>805.50240220417618</v>
      </c>
      <c r="M259">
        <f>L258*'6年分'!$Y38</f>
        <v>819.45193597787988</v>
      </c>
      <c r="N259">
        <f>M258*'6年分'!$Y38</f>
        <v>800.38672831235692</v>
      </c>
      <c r="O259">
        <f>N258*'6年分'!$Y38</f>
        <v>810.35712182270822</v>
      </c>
      <c r="P259">
        <f>O258*'6年分'!$Y38</f>
        <v>740.87417321415387</v>
      </c>
      <c r="Q259">
        <f>P258*'6年分'!$Y38</f>
        <v>751.97430699526467</v>
      </c>
      <c r="R259">
        <f>Q258*'6年分'!$Y38</f>
        <v>788.31477341020616</v>
      </c>
      <c r="S259">
        <f>R258*'6年分'!$Y38</f>
        <v>771.2733900883328</v>
      </c>
      <c r="T259">
        <f>S258*'6年分'!$Y38</f>
        <v>738.59132216594753</v>
      </c>
      <c r="U259">
        <f>T258*'6年分'!$Y38</f>
        <v>766.93403937480798</v>
      </c>
      <c r="V259">
        <f>U258*'6年分'!$Y38</f>
        <v>786.25509135180482</v>
      </c>
      <c r="W259">
        <f>V258*'6年分'!$Y38</f>
        <v>767.7975984014796</v>
      </c>
    </row>
    <row r="260" spans="1:23">
      <c r="A260" s="1">
        <v>37</v>
      </c>
      <c r="B260" s="1">
        <v>837</v>
      </c>
      <c r="C260">
        <f>B259*'6年分'!$Y39</f>
        <v>860.55001416433493</v>
      </c>
      <c r="D260">
        <f>C259*'6年分'!$Y39</f>
        <v>882.8133227488363</v>
      </c>
      <c r="E260">
        <f>D259*'6年分'!$Y39</f>
        <v>954.56193384218341</v>
      </c>
      <c r="F260">
        <f>E259*'6年分'!$Y39</f>
        <v>844.26058686179158</v>
      </c>
      <c r="G260">
        <f>F259*'6年分'!$Y39</f>
        <v>814.0565658545205</v>
      </c>
      <c r="H260">
        <f>G259*'6年分'!$Y39</f>
        <v>844.80253082281797</v>
      </c>
      <c r="I260">
        <f>H259*'6年分'!$Y39</f>
        <v>893.54026837485526</v>
      </c>
      <c r="J260">
        <f>I259*'6年分'!$Y39</f>
        <v>881.7072731781542</v>
      </c>
      <c r="K260">
        <f>J259*'6年分'!$Y39</f>
        <v>878.27507812312979</v>
      </c>
      <c r="L260">
        <f>K259*'6年分'!$Y39</f>
        <v>810.6442406433639</v>
      </c>
      <c r="M260">
        <f>L259*'6年分'!$Y39</f>
        <v>809.78399956332896</v>
      </c>
      <c r="N260">
        <f>M259*'6年分'!$Y39</f>
        <v>823.80768120649088</v>
      </c>
      <c r="O260">
        <f>N259*'6年分'!$Y39</f>
        <v>804.6411336286734</v>
      </c>
      <c r="P260">
        <f>O259*'6年分'!$Y39</f>
        <v>814.66452413866966</v>
      </c>
      <c r="Q260">
        <f>P259*'6年分'!$Y39</f>
        <v>744.81224328671726</v>
      </c>
      <c r="R260">
        <f>Q259*'6年分'!$Y39</f>
        <v>755.97137913083054</v>
      </c>
      <c r="S260">
        <f>R259*'6年分'!$Y39</f>
        <v>792.50501100947122</v>
      </c>
      <c r="T260">
        <f>S259*'6年分'!$Y39</f>
        <v>775.37304528631932</v>
      </c>
      <c r="U260">
        <f>T259*'6年分'!$Y39</f>
        <v>742.51725788733756</v>
      </c>
      <c r="V260">
        <f>U259*'6年分'!$Y39</f>
        <v>771.01062902698777</v>
      </c>
      <c r="W260">
        <f>V259*'6年分'!$Y39</f>
        <v>790.4343808406262</v>
      </c>
    </row>
    <row r="261" spans="1:23">
      <c r="A261" s="1">
        <v>38</v>
      </c>
      <c r="B261" s="1">
        <v>869</v>
      </c>
      <c r="C261">
        <f>B260*'6年分'!$Y40</f>
        <v>843.14567857983036</v>
      </c>
      <c r="D261">
        <f>C260*'6年分'!$Y40</f>
        <v>866.86860889423031</v>
      </c>
      <c r="E261">
        <f>D260*'6年分'!$Y40</f>
        <v>889.2953859837304</v>
      </c>
      <c r="F261">
        <f>E260*'6年分'!$Y40</f>
        <v>961.57081177520058</v>
      </c>
      <c r="G261">
        <f>F260*'6年分'!$Y40</f>
        <v>850.45957635339437</v>
      </c>
      <c r="H261">
        <f>G260*'6年分'!$Y40</f>
        <v>820.03378210248036</v>
      </c>
      <c r="I261">
        <f>H260*'6年分'!$Y40</f>
        <v>851.00549954189114</v>
      </c>
      <c r="J261">
        <f>I260*'6年分'!$Y40</f>
        <v>900.10109428592716</v>
      </c>
      <c r="K261">
        <f>J260*'6年分'!$Y40</f>
        <v>888.18121523604145</v>
      </c>
      <c r="L261">
        <f>K260*'6年分'!$Y40</f>
        <v>884.7238192638946</v>
      </c>
      <c r="M261">
        <f>L260*'6年分'!$Y40</f>
        <v>816.59640186867432</v>
      </c>
      <c r="N261">
        <f>M260*'6年分'!$Y40</f>
        <v>815.72984446226053</v>
      </c>
      <c r="O261">
        <f>N260*'6年分'!$Y40</f>
        <v>829.85649508975303</v>
      </c>
      <c r="P261">
        <f>O260*'6年分'!$Y40</f>
        <v>810.54921699712281</v>
      </c>
      <c r="Q261">
        <f>P260*'6年分'!$Y40</f>
        <v>820.64620432474703</v>
      </c>
      <c r="R261">
        <f>Q260*'6年分'!$Y40</f>
        <v>750.28103259324359</v>
      </c>
      <c r="S261">
        <f>R260*'6年分'!$Y40</f>
        <v>761.52210447335051</v>
      </c>
      <c r="T261">
        <f>S260*'6年分'!$Y40</f>
        <v>798.32398480943436</v>
      </c>
      <c r="U261">
        <f>T260*'6年分'!$Y40</f>
        <v>781.06622750351642</v>
      </c>
      <c r="V261">
        <f>U260*'6年分'!$Y40</f>
        <v>747.9691962468986</v>
      </c>
      <c r="W261">
        <f>V260*'6年分'!$Y40</f>
        <v>776.6717801711128</v>
      </c>
    </row>
    <row r="262" spans="1:23">
      <c r="A262" s="1">
        <v>39</v>
      </c>
      <c r="B262" s="1">
        <v>881</v>
      </c>
      <c r="C262">
        <f>B261*'6年分'!$Y41</f>
        <v>877.33910369756313</v>
      </c>
      <c r="D262">
        <f>C261*'6年分'!$Y41</f>
        <v>851.23667886271812</v>
      </c>
      <c r="E262">
        <f>D261*'6年分'!$Y41</f>
        <v>875.18725932199936</v>
      </c>
      <c r="F262">
        <f>E261*'6年分'!$Y41</f>
        <v>897.82924840200747</v>
      </c>
      <c r="G262">
        <f>F261*'6年分'!$Y41</f>
        <v>970.79824412496282</v>
      </c>
      <c r="H262">
        <f>G261*'6年分'!$Y41</f>
        <v>858.6207623117333</v>
      </c>
      <c r="I262">
        <f>H261*'6年分'!$Y41</f>
        <v>827.90299584754075</v>
      </c>
      <c r="J262">
        <f>I261*'6年分'!$Y41</f>
        <v>859.17192429203646</v>
      </c>
      <c r="K262">
        <f>J261*'6年分'!$Y41</f>
        <v>908.73865051554787</v>
      </c>
      <c r="L262">
        <f>K261*'6年分'!$Y41</f>
        <v>896.70438584142812</v>
      </c>
      <c r="M262">
        <f>L261*'6年分'!$Y41</f>
        <v>893.21381198258928</v>
      </c>
      <c r="N262">
        <f>M261*'6年分'!$Y41</f>
        <v>824.43262980220686</v>
      </c>
      <c r="O262">
        <f>N261*'6年分'!$Y41</f>
        <v>823.55775673172866</v>
      </c>
      <c r="P262">
        <f>O261*'6年分'!$Y41</f>
        <v>837.81996961984476</v>
      </c>
      <c r="Q262">
        <f>P261*'6年分'!$Y41</f>
        <v>818.32741489415116</v>
      </c>
      <c r="R262">
        <f>Q261*'6年分'!$Y41</f>
        <v>828.52129500009301</v>
      </c>
      <c r="S262">
        <f>R261*'6年分'!$Y41</f>
        <v>757.48088453007881</v>
      </c>
      <c r="T262">
        <f>S261*'6年分'!$Y41</f>
        <v>768.82982806045038</v>
      </c>
      <c r="U262">
        <f>T261*'6年分'!$Y41</f>
        <v>805.98486685037528</v>
      </c>
      <c r="V262">
        <f>U261*'6年分'!$Y41</f>
        <v>788.5615005366767</v>
      </c>
      <c r="W262">
        <f>V261*'6年分'!$Y41</f>
        <v>755.14686332409747</v>
      </c>
    </row>
    <row r="263" spans="1:23">
      <c r="A263" s="1">
        <v>40</v>
      </c>
      <c r="B263" s="1">
        <v>929</v>
      </c>
      <c r="C263">
        <f>B262*'6年分'!$Y42</f>
        <v>887.55958076251397</v>
      </c>
      <c r="D263">
        <f>C262*'6年分'!$Y42</f>
        <v>883.87142686080472</v>
      </c>
      <c r="E263">
        <f>D262*'6年分'!$Y42</f>
        <v>857.57465359939715</v>
      </c>
      <c r="F263">
        <f>E262*'6年分'!$Y42</f>
        <v>881.70356069526383</v>
      </c>
      <c r="G263">
        <f>F262*'6年分'!$Y42</f>
        <v>904.51413315324498</v>
      </c>
      <c r="H263">
        <f>G262*'6年分'!$Y42</f>
        <v>978.02642742399178</v>
      </c>
      <c r="I263">
        <f>H262*'6年分'!$Y42</f>
        <v>865.01371604017277</v>
      </c>
      <c r="J263">
        <f>I262*'6年分'!$Y42</f>
        <v>834.06723712425958</v>
      </c>
      <c r="K263">
        <f>J262*'6年分'!$Y42</f>
        <v>865.5689817565974</v>
      </c>
      <c r="L263">
        <f>K262*'6年分'!$Y42</f>
        <v>915.50476239985517</v>
      </c>
      <c r="M263">
        <f>L262*'6年分'!$Y42</f>
        <v>903.38089530683942</v>
      </c>
      <c r="N263">
        <f>M262*'6年分'!$Y42</f>
        <v>899.86433200289889</v>
      </c>
      <c r="O263">
        <f>N262*'6年分'!$Y42</f>
        <v>830.57103209328454</v>
      </c>
      <c r="P263">
        <f>O262*'6年分'!$Y42</f>
        <v>829.68964506076009</v>
      </c>
      <c r="Q263">
        <f>P262*'6年分'!$Y42</f>
        <v>844.0580487971074</v>
      </c>
      <c r="R263">
        <f>Q262*'6年分'!$Y42</f>
        <v>824.42036014747407</v>
      </c>
      <c r="S263">
        <f>R262*'6年分'!$Y42</f>
        <v>834.69013989000882</v>
      </c>
      <c r="T263">
        <f>S262*'6年分'!$Y42</f>
        <v>763.12079036224179</v>
      </c>
      <c r="U263">
        <f>T262*'6年分'!$Y42</f>
        <v>774.55423367882986</v>
      </c>
      <c r="V263">
        <f>U262*'6年分'!$Y42</f>
        <v>811.98591432763874</v>
      </c>
      <c r="W263">
        <f>V262*'6年分'!$Y42</f>
        <v>794.43282045606327</v>
      </c>
    </row>
    <row r="264" spans="1:23">
      <c r="A264" s="1">
        <v>41</v>
      </c>
      <c r="B264" s="1">
        <v>932</v>
      </c>
      <c r="C264">
        <f>B263*'6年分'!$Y43</f>
        <v>933.59189514979812</v>
      </c>
      <c r="D264">
        <f>C263*'6年分'!$Y43</f>
        <v>891.94664269368752</v>
      </c>
      <c r="E264">
        <f>D263*'6年分'!$Y43</f>
        <v>888.24025885009132</v>
      </c>
      <c r="F264">
        <f>E263*'6年分'!$Y43</f>
        <v>861.81350493680611</v>
      </c>
      <c r="G264">
        <f>F263*'6年分'!$Y43</f>
        <v>886.0616772764439</v>
      </c>
      <c r="H264">
        <f>G263*'6年分'!$Y43</f>
        <v>908.98499866557029</v>
      </c>
      <c r="I264">
        <f>H263*'6年分'!$Y43</f>
        <v>982.86065219090528</v>
      </c>
      <c r="J264">
        <f>I263*'6年分'!$Y43</f>
        <v>869.28933744727044</v>
      </c>
      <c r="K264">
        <f>J263*'6年分'!$Y43</f>
        <v>838.18989514444945</v>
      </c>
      <c r="L264">
        <f>K263*'6年分'!$Y43</f>
        <v>869.84734775137008</v>
      </c>
      <c r="M264">
        <f>L263*'6年分'!$Y43</f>
        <v>920.02995279606716</v>
      </c>
      <c r="N264">
        <f>M263*'6年分'!$Y43</f>
        <v>907.84615940972401</v>
      </c>
      <c r="O264">
        <f>N263*'6年分'!$Y43</f>
        <v>904.31221430817379</v>
      </c>
      <c r="P264">
        <f>O263*'6年分'!$Y43</f>
        <v>834.6764089434804</v>
      </c>
      <c r="Q264">
        <f>P263*'6年分'!$Y43</f>
        <v>833.79066535892184</v>
      </c>
      <c r="R264">
        <f>Q263*'6年分'!$Y43</f>
        <v>848.23008976634264</v>
      </c>
      <c r="S264">
        <f>R263*'6年分'!$Y43</f>
        <v>828.49533523160324</v>
      </c>
      <c r="T264">
        <f>S263*'6年分'!$Y43</f>
        <v>838.81587681675285</v>
      </c>
      <c r="U264">
        <f>T263*'6年分'!$Y43</f>
        <v>766.89277169267723</v>
      </c>
      <c r="V264">
        <f>U263*'6年分'!$Y43</f>
        <v>778.3827286507194</v>
      </c>
      <c r="W264">
        <f>V263*'6年分'!$Y43</f>
        <v>815.99942797855954</v>
      </c>
    </row>
    <row r="265" spans="1:23">
      <c r="A265" s="1">
        <v>42</v>
      </c>
      <c r="B265" s="1">
        <v>961</v>
      </c>
      <c r="C265">
        <f>B264*'6年分'!$Y44</f>
        <v>935.91572713021685</v>
      </c>
      <c r="D265">
        <f>C264*'6年分'!$Y44</f>
        <v>937.51431050643828</v>
      </c>
      <c r="E265">
        <f>D264*'6年分'!$Y44</f>
        <v>895.6940886888608</v>
      </c>
      <c r="F265">
        <f>E264*'6年分'!$Y44</f>
        <v>891.97213275538115</v>
      </c>
      <c r="G265">
        <f>F264*'6年分'!$Y44</f>
        <v>865.43434884503392</v>
      </c>
      <c r="H265">
        <f>G264*'6年分'!$Y44</f>
        <v>889.78439803691253</v>
      </c>
      <c r="I265">
        <f>H264*'6年分'!$Y44</f>
        <v>912.80403001775358</v>
      </c>
      <c r="J265">
        <f>I264*'6年分'!$Y44</f>
        <v>986.99006648383079</v>
      </c>
      <c r="K265">
        <f>J264*'6年分'!$Y44</f>
        <v>872.94159049732457</v>
      </c>
      <c r="L265">
        <f>K264*'6年分'!$Y44</f>
        <v>841.71148625248668</v>
      </c>
      <c r="M265">
        <f>L264*'6年分'!$Y44</f>
        <v>873.50194523928553</v>
      </c>
      <c r="N265">
        <f>M264*'6年分'!$Y44</f>
        <v>923.89538868316549</v>
      </c>
      <c r="O265">
        <f>N264*'6年分'!$Y44</f>
        <v>911.6604060153719</v>
      </c>
      <c r="P265">
        <f>O264*'6年分'!$Y44</f>
        <v>908.11161331220057</v>
      </c>
      <c r="Q265">
        <f>P264*'6年分'!$Y44</f>
        <v>838.18323840641165</v>
      </c>
      <c r="R265">
        <f>Q264*'6年分'!$Y44</f>
        <v>837.29377343753504</v>
      </c>
      <c r="S265">
        <f>R264*'6年分'!$Y44</f>
        <v>851.79386398862198</v>
      </c>
      <c r="T265">
        <f>S264*'6年分'!$Y44</f>
        <v>831.97619538334618</v>
      </c>
      <c r="U265">
        <f>T264*'6年分'!$Y44</f>
        <v>842.34009793918631</v>
      </c>
      <c r="V265">
        <f>U264*'6年分'!$Y44</f>
        <v>770.11481335800363</v>
      </c>
      <c r="W265">
        <f>V264*'6年分'!$Y44</f>
        <v>781.6530444965025</v>
      </c>
    </row>
    <row r="266" spans="1:23">
      <c r="A266" s="1">
        <v>43</v>
      </c>
      <c r="B266" s="1">
        <v>904</v>
      </c>
      <c r="C266">
        <f>B265*'6年分'!$Y45</f>
        <v>973.72324080519434</v>
      </c>
      <c r="D266">
        <f>C265*'6年分'!$Y45</f>
        <v>948.30686258250228</v>
      </c>
      <c r="E266">
        <f>D265*'6年分'!$Y45</f>
        <v>949.92661053858103</v>
      </c>
      <c r="F266">
        <f>E265*'6年分'!$Y45</f>
        <v>907.55270635605905</v>
      </c>
      <c r="G266">
        <f>F265*'6年分'!$Y45</f>
        <v>903.78147327210274</v>
      </c>
      <c r="H266">
        <f>G265*'6年分'!$Y45</f>
        <v>876.89234012645113</v>
      </c>
      <c r="I266">
        <f>H265*'6年分'!$Y45</f>
        <v>901.56477385473625</v>
      </c>
      <c r="J266">
        <f>I265*'6年分'!$Y45</f>
        <v>924.88917620075847</v>
      </c>
      <c r="K266">
        <f>J265*'6年分'!$Y45</f>
        <v>1000.0574049731217</v>
      </c>
      <c r="L266">
        <f>K265*'6年分'!$Y45</f>
        <v>884.49897453974586</v>
      </c>
      <c r="M266">
        <f>L265*'6年分'!$Y45</f>
        <v>852.85539668754222</v>
      </c>
      <c r="N266">
        <f>M265*'6年分'!$Y45</f>
        <v>885.0667481457217</v>
      </c>
      <c r="O266">
        <f>N265*'6年分'!$Y45</f>
        <v>936.12737984760315</v>
      </c>
      <c r="P266">
        <f>O265*'6年分'!$Y45</f>
        <v>923.73041109164126</v>
      </c>
      <c r="Q266">
        <f>P265*'6年分'!$Y45</f>
        <v>920.1346338472315</v>
      </c>
      <c r="R266">
        <f>Q265*'6年分'!$Y45</f>
        <v>849.28043630560251</v>
      </c>
      <c r="S266">
        <f>R265*'6年分'!$Y45</f>
        <v>848.37919519001741</v>
      </c>
      <c r="T266">
        <f>S265*'6年分'!$Y45</f>
        <v>863.07126091673251</v>
      </c>
      <c r="U266">
        <f>T265*'6年分'!$Y45</f>
        <v>842.99121461128766</v>
      </c>
      <c r="V266">
        <f>U265*'6年分'!$Y45</f>
        <v>853.49233093185148</v>
      </c>
      <c r="W266">
        <f>V265*'6年分'!$Y45</f>
        <v>780.31081358485187</v>
      </c>
    </row>
    <row r="267" spans="1:23">
      <c r="A267" s="1">
        <v>44</v>
      </c>
      <c r="B267" s="1">
        <v>939</v>
      </c>
      <c r="C267">
        <f>B266*'6年分'!$Y46</f>
        <v>904.34857816607075</v>
      </c>
      <c r="D267">
        <f>C266*'6年分'!$Y46</f>
        <v>974.09870392636731</v>
      </c>
      <c r="E267">
        <f>D266*'6年分'!$Y46</f>
        <v>948.67252526727145</v>
      </c>
      <c r="F267">
        <f>E266*'6年分'!$Y46</f>
        <v>950.29289779057592</v>
      </c>
      <c r="G267">
        <f>F266*'6年分'!$Y46</f>
        <v>907.9026544290615</v>
      </c>
      <c r="H267">
        <f>G266*'6年分'!$Y46</f>
        <v>904.12996717529074</v>
      </c>
      <c r="I267">
        <f>H266*'6年分'!$Y46</f>
        <v>877.23046570583472</v>
      </c>
      <c r="J267">
        <f>I266*'6年分'!$Y46</f>
        <v>901.91241300901095</v>
      </c>
      <c r="K267">
        <f>J266*'6年分'!$Y46</f>
        <v>925.2458091353368</v>
      </c>
      <c r="L267">
        <f>K266*'6年分'!$Y46</f>
        <v>1000.4430224246605</v>
      </c>
      <c r="M267">
        <f>L266*'6年分'!$Y46</f>
        <v>884.84003320173326</v>
      </c>
      <c r="N267">
        <f>M266*'6年分'!$Y46</f>
        <v>853.18425373411401</v>
      </c>
      <c r="O267">
        <f>N266*'6年分'!$Y46</f>
        <v>885.40802573855228</v>
      </c>
      <c r="P267">
        <f>O266*'6年分'!$Y46</f>
        <v>936.48834618087301</v>
      </c>
      <c r="Q267">
        <f>P266*'6年分'!$Y46</f>
        <v>924.08659721182062</v>
      </c>
      <c r="R267">
        <f>Q266*'6年分'!$Y46</f>
        <v>920.48943345254645</v>
      </c>
      <c r="S267">
        <f>R266*'6年分'!$Y46</f>
        <v>849.60791486419453</v>
      </c>
      <c r="T267">
        <f>S266*'6年分'!$Y46</f>
        <v>848.70632623425627</v>
      </c>
      <c r="U267">
        <f>T266*'6年分'!$Y46</f>
        <v>863.40405715270458</v>
      </c>
      <c r="V267">
        <f>U266*'6年分'!$Y46</f>
        <v>843.31626807545024</v>
      </c>
      <c r="W267">
        <f>V266*'6年分'!$Y46</f>
        <v>853.82143357728478</v>
      </c>
    </row>
    <row r="268" spans="1:23">
      <c r="A268" s="1">
        <v>45</v>
      </c>
      <c r="B268" s="1">
        <v>922</v>
      </c>
      <c r="C268">
        <f>B267*'6年分'!$Y47</f>
        <v>940.88120027601292</v>
      </c>
      <c r="D268">
        <f>C267*'6年分'!$Y47</f>
        <v>906.16035750031767</v>
      </c>
      <c r="E268">
        <f>D267*'6年分'!$Y47</f>
        <v>976.05022123274648</v>
      </c>
      <c r="F268">
        <f>E267*'6年分'!$Y47</f>
        <v>950.57310355947448</v>
      </c>
      <c r="G268">
        <f>F267*'6年分'!$Y47</f>
        <v>952.19672235033818</v>
      </c>
      <c r="H268">
        <f>G267*'6年分'!$Y47</f>
        <v>909.72155402874705</v>
      </c>
      <c r="I268">
        <f>H267*'6年分'!$Y47</f>
        <v>905.9413085424917</v>
      </c>
      <c r="J268">
        <f>I267*'6年分'!$Y47</f>
        <v>878.98791639189722</v>
      </c>
      <c r="K268">
        <f>J267*'6年分'!$Y47</f>
        <v>903.71931171006736</v>
      </c>
      <c r="L268">
        <f>K267*'6年分'!$Y47</f>
        <v>927.09945415293544</v>
      </c>
      <c r="M268">
        <f>L267*'6年分'!$Y47</f>
        <v>1002.4473181540752</v>
      </c>
      <c r="N268">
        <f>M267*'6年分'!$Y47</f>
        <v>886.61272895752279</v>
      </c>
      <c r="O268">
        <f>N267*'6年分'!$Y47</f>
        <v>854.89353004254258</v>
      </c>
      <c r="P268">
        <f>O267*'6年分'!$Y47</f>
        <v>887.18185941523325</v>
      </c>
      <c r="Q268">
        <f>P267*'6年分'!$Y47</f>
        <v>938.36451458909266</v>
      </c>
      <c r="R268">
        <f>Q267*'6年分'!$Y47</f>
        <v>925.93791985477549</v>
      </c>
      <c r="S268">
        <f>R267*'6年分'!$Y47</f>
        <v>922.33354950822047</v>
      </c>
      <c r="T268">
        <f>S267*'6年分'!$Y47</f>
        <v>851.31002630609578</v>
      </c>
      <c r="U268">
        <f>T267*'6年分'!$Y47</f>
        <v>850.40663142612607</v>
      </c>
      <c r="V268">
        <f>U267*'6年分'!$Y47</f>
        <v>865.13380789884548</v>
      </c>
      <c r="W268">
        <f>V267*'6年分'!$Y47</f>
        <v>845.00577478074274</v>
      </c>
    </row>
    <row r="269" spans="1:23">
      <c r="A269" s="1">
        <v>46</v>
      </c>
      <c r="B269" s="1">
        <v>975</v>
      </c>
      <c r="C269">
        <f>B268*'6年分'!$Y48</f>
        <v>927.1171527246288</v>
      </c>
      <c r="D269">
        <f>C268*'6年分'!$Y48</f>
        <v>946.10314474189624</v>
      </c>
      <c r="E269">
        <f>D268*'6年分'!$Y48</f>
        <v>911.18959930328219</v>
      </c>
      <c r="F269">
        <f>E268*'6年分'!$Y48</f>
        <v>981.46735577608229</v>
      </c>
      <c r="G269">
        <f>F268*'6年分'!$Y48</f>
        <v>955.84883864281312</v>
      </c>
      <c r="H269">
        <f>G268*'6年分'!$Y48</f>
        <v>957.48146861081284</v>
      </c>
      <c r="I269">
        <f>H268*'6年分'!$Y48</f>
        <v>914.77056067609169</v>
      </c>
      <c r="J269">
        <f>I268*'6年分'!$Y48</f>
        <v>910.96933461121398</v>
      </c>
      <c r="K269">
        <f>J268*'6年分'!$Y48</f>
        <v>883.86634959285232</v>
      </c>
      <c r="L269">
        <f>K268*'6年分'!$Y48</f>
        <v>908.73500556930469</v>
      </c>
      <c r="M269">
        <f>L268*'6年分'!$Y48</f>
        <v>932.24490913972556</v>
      </c>
      <c r="N269">
        <f>M268*'6年分'!$Y48</f>
        <v>1008.0109580948441</v>
      </c>
      <c r="O269">
        <f>N268*'6年分'!$Y48</f>
        <v>891.5334803042424</v>
      </c>
      <c r="P269">
        <f>O268*'6年分'!$Y48</f>
        <v>859.63823802141974</v>
      </c>
      <c r="Q269">
        <f>P268*'6年分'!$Y48</f>
        <v>892.10576946853894</v>
      </c>
      <c r="R269">
        <f>Q268*'6年分'!$Y48</f>
        <v>943.57249130549667</v>
      </c>
      <c r="S269">
        <f>R268*'6年分'!$Y48</f>
        <v>931.07692825978847</v>
      </c>
      <c r="T269">
        <f>S268*'6年分'!$Y48</f>
        <v>927.45255345169392</v>
      </c>
      <c r="U269">
        <f>T268*'6年分'!$Y48</f>
        <v>856.03484563431277</v>
      </c>
      <c r="V269">
        <f>U268*'6年分'!$Y48</f>
        <v>855.12643686109845</v>
      </c>
      <c r="W269">
        <f>V268*'6年分'!$Y48</f>
        <v>869.93535000541601</v>
      </c>
    </row>
    <row r="270" spans="1:23">
      <c r="A270" s="1">
        <v>47</v>
      </c>
      <c r="B270" s="1">
        <v>839</v>
      </c>
      <c r="C270">
        <f>B269*'6年分'!$Y49</f>
        <v>978.86241823833416</v>
      </c>
      <c r="D270">
        <f>C269*'6年分'!$Y49</f>
        <v>930.78988523719909</v>
      </c>
      <c r="E270">
        <f>D269*'6年分'!$Y49</f>
        <v>949.85108939994382</v>
      </c>
      <c r="F270">
        <f>E269*'6年分'!$Y49</f>
        <v>914.79923553603032</v>
      </c>
      <c r="G270">
        <f>F269*'6年分'!$Y49</f>
        <v>985.35539415072753</v>
      </c>
      <c r="H270">
        <f>G269*'6年分'!$Y49</f>
        <v>959.63539042482807</v>
      </c>
      <c r="I270">
        <f>H269*'6年分'!$Y49</f>
        <v>961.27448798233013</v>
      </c>
      <c r="J270">
        <f>I269*'6年分'!$Y49</f>
        <v>918.39438272475479</v>
      </c>
      <c r="K270">
        <f>J269*'6年分'!$Y49</f>
        <v>914.5780982753837</v>
      </c>
      <c r="L270">
        <f>K269*'6年分'!$Y49</f>
        <v>887.36774601225466</v>
      </c>
      <c r="M270">
        <f>L269*'6年分'!$Y49</f>
        <v>912.3349180404058</v>
      </c>
      <c r="N270">
        <f>M269*'6年分'!$Y49</f>
        <v>935.93795502655166</v>
      </c>
      <c r="O270">
        <f>N269*'6年分'!$Y49</f>
        <v>1012.0041477450865</v>
      </c>
      <c r="P270">
        <f>O269*'6年分'!$Y49</f>
        <v>895.06524971389638</v>
      </c>
      <c r="Q270">
        <f>P269*'6年分'!$Y49</f>
        <v>863.04365587670532</v>
      </c>
      <c r="R270">
        <f>Q269*'6年分'!$Y49</f>
        <v>895.63980597573732</v>
      </c>
      <c r="S270">
        <f>R269*'6年分'!$Y49</f>
        <v>947.31041089483904</v>
      </c>
      <c r="T270">
        <f>S269*'6年分'!$Y49</f>
        <v>934.76534724338103</v>
      </c>
      <c r="U270">
        <f>T269*'6年分'!$Y49</f>
        <v>931.1266146390185</v>
      </c>
      <c r="V270">
        <f>U269*'6年分'!$Y49</f>
        <v>859.42598881423851</v>
      </c>
      <c r="W270">
        <f>V269*'6年分'!$Y49</f>
        <v>858.51398142090773</v>
      </c>
    </row>
    <row r="271" spans="1:23">
      <c r="A271" s="1">
        <v>48</v>
      </c>
      <c r="B271" s="1">
        <v>902</v>
      </c>
      <c r="C271">
        <f>B270*'6年分'!$Y50</f>
        <v>841.9952230770441</v>
      </c>
      <c r="D271">
        <f>C270*'6年分'!$Y50</f>
        <v>982.35694899442319</v>
      </c>
      <c r="E271">
        <f>D270*'6年分'!$Y50</f>
        <v>934.11279744714159</v>
      </c>
      <c r="F271">
        <f>E270*'6年分'!$Y50</f>
        <v>953.24204995146499</v>
      </c>
      <c r="G271">
        <f>F270*'6年分'!$Y50</f>
        <v>918.06506125848546</v>
      </c>
      <c r="H271">
        <f>G270*'6年分'!$Y50</f>
        <v>988.87310477724748</v>
      </c>
      <c r="I271">
        <f>H270*'6年分'!$Y50</f>
        <v>963.06128085027353</v>
      </c>
      <c r="J271">
        <f>I270*'6年分'!$Y50</f>
        <v>964.70622997253099</v>
      </c>
      <c r="K271">
        <f>J270*'6年分'!$Y50</f>
        <v>921.67304309300857</v>
      </c>
      <c r="L271">
        <f>K270*'6年分'!$Y50</f>
        <v>917.84313453964307</v>
      </c>
      <c r="M271">
        <f>L270*'6年分'!$Y50</f>
        <v>890.53564154345918</v>
      </c>
      <c r="N271">
        <f>M270*'6年分'!$Y50</f>
        <v>915.59194616973571</v>
      </c>
      <c r="O271">
        <f>N270*'6年分'!$Y50</f>
        <v>939.27924580316312</v>
      </c>
      <c r="P271">
        <f>O270*'6年分'!$Y50</f>
        <v>1015.6169942020477</v>
      </c>
      <c r="Q271">
        <f>P270*'6年分'!$Y50</f>
        <v>898.26062526980024</v>
      </c>
      <c r="R271">
        <f>Q270*'6年分'!$Y50</f>
        <v>866.12471460683457</v>
      </c>
      <c r="S271">
        <f>R270*'6年分'!$Y50</f>
        <v>898.83723269275504</v>
      </c>
      <c r="T271">
        <f>S270*'6年分'!$Y50</f>
        <v>950.69230124506123</v>
      </c>
      <c r="U271">
        <f>T270*'6年分'!$Y50</f>
        <v>938.10245181988228</v>
      </c>
      <c r="V271">
        <f>U270*'6年分'!$Y50</f>
        <v>934.450728970147</v>
      </c>
      <c r="W271">
        <f>V270*'6年分'!$Y50</f>
        <v>862.49413250280577</v>
      </c>
    </row>
    <row r="272" spans="1:23">
      <c r="A272" s="1">
        <v>49</v>
      </c>
      <c r="B272" s="1">
        <v>859</v>
      </c>
      <c r="C272">
        <f>B271*'6年分'!$Y51</f>
        <v>897.80429406283019</v>
      </c>
      <c r="D272">
        <f>C271*'6年分'!$Y51</f>
        <v>838.07863288133126</v>
      </c>
      <c r="E272">
        <f>D271*'6年分'!$Y51</f>
        <v>977.78745799296428</v>
      </c>
      <c r="F272">
        <f>E271*'6年分'!$Y51</f>
        <v>929.76771694798947</v>
      </c>
      <c r="G272">
        <f>F271*'6年分'!$Y51</f>
        <v>948.80798861161884</v>
      </c>
      <c r="H272">
        <f>G271*'6年分'!$Y51</f>
        <v>913.79462774603496</v>
      </c>
      <c r="I272">
        <f>H271*'6年分'!$Y51</f>
        <v>984.27330349474039</v>
      </c>
      <c r="J272">
        <f>I271*'6年分'!$Y51</f>
        <v>958.58154478162407</v>
      </c>
      <c r="K272">
        <f>J271*'6年分'!$Y51</f>
        <v>960.2188423264995</v>
      </c>
      <c r="L272">
        <f>K271*'6年分'!$Y51</f>
        <v>917.38582684130711</v>
      </c>
      <c r="M272">
        <f>L271*'6年分'!$Y51</f>
        <v>913.57373333234978</v>
      </c>
      <c r="N272">
        <f>M271*'6年分'!$Y51</f>
        <v>886.39326274247776</v>
      </c>
      <c r="O272">
        <f>N271*'6年分'!$Y51</f>
        <v>911.33301649726434</v>
      </c>
      <c r="P272">
        <f>O271*'6年分'!$Y51</f>
        <v>934.91013326627103</v>
      </c>
      <c r="Q272">
        <f>P271*'6年分'!$Y51</f>
        <v>1010.8927921483182</v>
      </c>
      <c r="R272">
        <f>Q271*'6年分'!$Y51</f>
        <v>894.08231325364682</v>
      </c>
      <c r="S272">
        <f>R271*'6年分'!$Y51</f>
        <v>862.09588466514344</v>
      </c>
      <c r="T272">
        <f>S271*'6年分'!$Y51</f>
        <v>894.65623855333342</v>
      </c>
      <c r="U272">
        <f>T271*'6年分'!$Y51</f>
        <v>946.27010021096419</v>
      </c>
      <c r="V272">
        <f>U271*'6年分'!$Y51</f>
        <v>933.73881320926785</v>
      </c>
      <c r="W272">
        <f>V271*'6年分'!$Y51</f>
        <v>930.10407656268285</v>
      </c>
    </row>
    <row r="273" spans="1:23">
      <c r="A273" s="1">
        <v>50</v>
      </c>
      <c r="B273" s="1">
        <v>861</v>
      </c>
      <c r="C273">
        <f>B272*'6年分'!$Y52</f>
        <v>854.87496882395385</v>
      </c>
      <c r="D273">
        <f>C272*'6年分'!$Y52</f>
        <v>893.49291955410229</v>
      </c>
      <c r="E273">
        <f>D272*'6年分'!$Y52</f>
        <v>834.05406886664719</v>
      </c>
      <c r="F273">
        <f>E272*'6年分'!$Y52</f>
        <v>973.09199379300162</v>
      </c>
      <c r="G273">
        <f>F272*'6年分'!$Y52</f>
        <v>925.30284987128198</v>
      </c>
      <c r="H273">
        <f>G272*'6年分'!$Y52</f>
        <v>944.25168764176476</v>
      </c>
      <c r="I273">
        <f>H272*'6年分'!$Y52</f>
        <v>909.4064655481817</v>
      </c>
      <c r="J273">
        <f>I272*'6年分'!$Y52</f>
        <v>979.54669341014699</v>
      </c>
      <c r="K273">
        <f>J272*'6年分'!$Y52</f>
        <v>953.97830990734383</v>
      </c>
      <c r="L273">
        <f>K272*'6年分'!$Y52</f>
        <v>955.60774493368945</v>
      </c>
      <c r="M273">
        <f>L272*'6年分'!$Y52</f>
        <v>912.98041923224616</v>
      </c>
      <c r="N273">
        <f>M272*'6年分'!$Y52</f>
        <v>909.18663189857466</v>
      </c>
      <c r="O273">
        <f>N272*'6年分'!$Y52</f>
        <v>882.13668550959062</v>
      </c>
      <c r="P273">
        <f>O272*'6年分'!$Y52</f>
        <v>906.95667528095305</v>
      </c>
      <c r="Q273">
        <f>P272*'6年分'!$Y52</f>
        <v>930.42057162887306</v>
      </c>
      <c r="R273">
        <f>Q272*'6年分'!$Y52</f>
        <v>1006.038351772006</v>
      </c>
      <c r="S273">
        <f>R272*'6年分'!$Y52</f>
        <v>889.78881218714764</v>
      </c>
      <c r="T273">
        <f>S272*'6年分'!$Y52</f>
        <v>857.95598664304237</v>
      </c>
      <c r="U273">
        <f>T272*'6年分'!$Y52</f>
        <v>890.35998142192864</v>
      </c>
      <c r="V273">
        <f>U272*'6年分'!$Y52</f>
        <v>941.72598651558519</v>
      </c>
      <c r="W273">
        <f>V272*'6年分'!$Y52</f>
        <v>929.2548764051088</v>
      </c>
    </row>
    <row r="274" spans="1:23">
      <c r="A274" s="1">
        <v>51</v>
      </c>
      <c r="B274" s="1">
        <v>806</v>
      </c>
      <c r="C274">
        <f>B273*'6年分'!$Y53</f>
        <v>860.63353363287058</v>
      </c>
      <c r="D274">
        <f>C273*'6年分'!$Y53</f>
        <v>854.51110944628272</v>
      </c>
      <c r="E274">
        <f>D273*'6年分'!$Y53</f>
        <v>893.11262326573421</v>
      </c>
      <c r="F274">
        <f>E273*'6年分'!$Y53</f>
        <v>833.69907146292235</v>
      </c>
      <c r="G274">
        <f>F273*'6年分'!$Y53</f>
        <v>972.67781784892725</v>
      </c>
      <c r="H274">
        <f>G273*'6年分'!$Y53</f>
        <v>924.90901436154115</v>
      </c>
      <c r="I274">
        <f>H273*'6年分'!$Y53</f>
        <v>943.84978696159533</v>
      </c>
      <c r="J274">
        <f>I273*'6年分'!$Y53</f>
        <v>909.01939599687682</v>
      </c>
      <c r="K274">
        <f>J273*'6年分'!$Y53</f>
        <v>979.12977016024263</v>
      </c>
      <c r="L274">
        <f>K273*'6年分'!$Y53</f>
        <v>953.57226929694662</v>
      </c>
      <c r="M274">
        <f>L273*'6年分'!$Y53</f>
        <v>955.20101078887342</v>
      </c>
      <c r="N274">
        <f>M273*'6年分'!$Y53</f>
        <v>912.59182850344666</v>
      </c>
      <c r="O274">
        <f>N273*'6年分'!$Y53</f>
        <v>908.7996559147947</v>
      </c>
      <c r="P274">
        <f>O273*'6年分'!$Y53</f>
        <v>881.76122276110016</v>
      </c>
      <c r="Q274">
        <f>P273*'6年分'!$Y53</f>
        <v>906.5706484308555</v>
      </c>
      <c r="R274">
        <f>Q273*'6年分'!$Y53</f>
        <v>930.02455786953817</v>
      </c>
      <c r="S274">
        <f>R273*'6年分'!$Y53</f>
        <v>1005.6101529102559</v>
      </c>
      <c r="T274">
        <f>S273*'6年分'!$Y53</f>
        <v>889.41009247342561</v>
      </c>
      <c r="U274">
        <f>T273*'6年分'!$Y53</f>
        <v>857.59081589556035</v>
      </c>
      <c r="V274">
        <f>U273*'6年分'!$Y53</f>
        <v>889.98101860215036</v>
      </c>
      <c r="W274">
        <f>V273*'6年分'!$Y53</f>
        <v>941.32516084646818</v>
      </c>
    </row>
    <row r="275" spans="1:23">
      <c r="A275" s="1">
        <v>52</v>
      </c>
      <c r="B275" s="1">
        <v>792</v>
      </c>
      <c r="C275">
        <f>B274*'6年分'!$Y54</f>
        <v>800.20273741524841</v>
      </c>
      <c r="D275">
        <f>C274*'6年分'!$Y54</f>
        <v>854.44331206498919</v>
      </c>
      <c r="E275">
        <f>D274*'6年分'!$Y54</f>
        <v>848.36492423158359</v>
      </c>
      <c r="F275">
        <f>E274*'6年分'!$Y54</f>
        <v>886.68879151036481</v>
      </c>
      <c r="G275">
        <f>F274*'6年分'!$Y54</f>
        <v>827.70257960940603</v>
      </c>
      <c r="H275">
        <f>G274*'6年分'!$Y54</f>
        <v>965.68170281116863</v>
      </c>
      <c r="I275">
        <f>H274*'6年分'!$Y54</f>
        <v>918.25648281903784</v>
      </c>
      <c r="J275">
        <f>I274*'6年分'!$Y54</f>
        <v>937.06102138395488</v>
      </c>
      <c r="K275">
        <f>J274*'6年分'!$Y54</f>
        <v>902.48115265540514</v>
      </c>
      <c r="L275">
        <f>K274*'6年分'!$Y54</f>
        <v>972.08724859427934</v>
      </c>
      <c r="M275">
        <f>L274*'6年分'!$Y54</f>
        <v>946.71357346735374</v>
      </c>
      <c r="N275">
        <f>M274*'6年分'!$Y54</f>
        <v>948.33060001869569</v>
      </c>
      <c r="O275">
        <f>N274*'6年分'!$Y54</f>
        <v>906.02788996432378</v>
      </c>
      <c r="P275">
        <f>O274*'6年分'!$Y54</f>
        <v>902.26299308319426</v>
      </c>
      <c r="Q275">
        <f>P274*'6年分'!$Y54</f>
        <v>875.41903746904347</v>
      </c>
      <c r="R275">
        <f>Q274*'6年分'!$Y54</f>
        <v>900.05001803311086</v>
      </c>
      <c r="S275">
        <f>R274*'6年分'!$Y54</f>
        <v>923.33523209753173</v>
      </c>
      <c r="T275">
        <f>S274*'6年分'!$Y54</f>
        <v>998.37716765676589</v>
      </c>
      <c r="U275">
        <f>T274*'6年分'!$Y54</f>
        <v>883.01289166499305</v>
      </c>
      <c r="V275">
        <f>U274*'6年分'!$Y54</f>
        <v>851.42247948114607</v>
      </c>
      <c r="W275">
        <f>V274*'6年分'!$Y54</f>
        <v>883.5797113313298</v>
      </c>
    </row>
    <row r="276" spans="1:23">
      <c r="A276" s="1">
        <v>53</v>
      </c>
      <c r="B276" s="1">
        <v>783</v>
      </c>
      <c r="C276">
        <f>B275*'6年分'!$Y55</f>
        <v>792.19481541842913</v>
      </c>
      <c r="D276">
        <f>C275*'6年分'!$Y55</f>
        <v>800.39957053534647</v>
      </c>
      <c r="E276">
        <f>D275*'6年分'!$Y55</f>
        <v>854.65348723085265</v>
      </c>
      <c r="F276">
        <f>E275*'6年分'!$Y55</f>
        <v>848.57360424129911</v>
      </c>
      <c r="G276">
        <f>F275*'6年分'!$Y55</f>
        <v>886.90689838906997</v>
      </c>
      <c r="H276">
        <f>G275*'6年分'!$Y55</f>
        <v>827.90617711493815</v>
      </c>
      <c r="I276">
        <f>H275*'6年分'!$Y55</f>
        <v>965.9192402922323</v>
      </c>
      <c r="J276">
        <f>I275*'6年分'!$Y55</f>
        <v>918.48235468889345</v>
      </c>
      <c r="K276">
        <f>J275*'6年分'!$Y55</f>
        <v>937.29151877659945</v>
      </c>
      <c r="L276">
        <f>K275*'6年分'!$Y55</f>
        <v>902.70314412431787</v>
      </c>
      <c r="M276">
        <f>L275*'6年分'!$Y55</f>
        <v>972.32636170549711</v>
      </c>
      <c r="N276">
        <f>M275*'6年分'!$Y55</f>
        <v>946.94644518572181</v>
      </c>
      <c r="O276">
        <f>N275*'6年分'!$Y55</f>
        <v>948.56386949174077</v>
      </c>
      <c r="P276">
        <f>O275*'6年分'!$Y55</f>
        <v>906.25075385635887</v>
      </c>
      <c r="Q276">
        <f>P275*'6年分'!$Y55</f>
        <v>902.48493088941973</v>
      </c>
      <c r="R276">
        <f>Q275*'6年分'!$Y55</f>
        <v>875.63437222420168</v>
      </c>
      <c r="S276">
        <f>R275*'6年分'!$Y55</f>
        <v>900.27141149380554</v>
      </c>
      <c r="T276">
        <f>S275*'6年分'!$Y55</f>
        <v>923.56235323337944</v>
      </c>
      <c r="U276">
        <f>T275*'6年分'!$Y55</f>
        <v>998.62274753765871</v>
      </c>
      <c r="V276">
        <f>U275*'6年分'!$Y55</f>
        <v>883.23009434929611</v>
      </c>
      <c r="W276">
        <f>V275*'6年分'!$Y55</f>
        <v>851.63191158543907</v>
      </c>
    </row>
    <row r="277" spans="1:23">
      <c r="A277" s="1">
        <v>54</v>
      </c>
      <c r="B277" s="1">
        <v>736</v>
      </c>
      <c r="C277">
        <f>B276*'6年分'!$Y56</f>
        <v>778.07536665634814</v>
      </c>
      <c r="D277">
        <f>C276*'6年分'!$Y56</f>
        <v>787.21235181347674</v>
      </c>
      <c r="E277">
        <f>D276*'6年分'!$Y56</f>
        <v>795.36550359626222</v>
      </c>
      <c r="F277">
        <f>E276*'6年分'!$Y56</f>
        <v>849.27819341158647</v>
      </c>
      <c r="G277">
        <f>F276*'6年分'!$Y56</f>
        <v>843.23654949546324</v>
      </c>
      <c r="H277">
        <f>G276*'6年分'!$Y56</f>
        <v>881.32874860040886</v>
      </c>
      <c r="I277">
        <f>H276*'6年分'!$Y56</f>
        <v>822.69910896010344</v>
      </c>
      <c r="J277">
        <f>I276*'6年分'!$Y56</f>
        <v>959.84414693588747</v>
      </c>
      <c r="K277">
        <f>J276*'6年分'!$Y56</f>
        <v>912.70561288882095</v>
      </c>
      <c r="L277">
        <f>K276*'6年分'!$Y56</f>
        <v>931.39647782373959</v>
      </c>
      <c r="M277">
        <f>L276*'6年分'!$Y56</f>
        <v>897.02564475908935</v>
      </c>
      <c r="N277">
        <f>M276*'6年分'!$Y56</f>
        <v>966.21097112852829</v>
      </c>
      <c r="O277">
        <f>N276*'6年分'!$Y56</f>
        <v>940.99068013002045</v>
      </c>
      <c r="P277">
        <f>O276*'6年分'!$Y56</f>
        <v>942.59793173914511</v>
      </c>
      <c r="Q277">
        <f>P276*'6年分'!$Y56</f>
        <v>900.55094200431461</v>
      </c>
      <c r="R277">
        <f>Q276*'6年分'!$Y56</f>
        <v>896.80880396374755</v>
      </c>
      <c r="S277">
        <f>R276*'6年分'!$Y56</f>
        <v>870.12712033875732</v>
      </c>
      <c r="T277">
        <f>S276*'6年分'!$Y56</f>
        <v>894.60920637071627</v>
      </c>
      <c r="U277">
        <f>T276*'6年分'!$Y56</f>
        <v>917.7536610754297</v>
      </c>
      <c r="V277">
        <f>U276*'6年分'!$Y56</f>
        <v>992.34196735853595</v>
      </c>
      <c r="W277">
        <f>V276*'6年分'!$Y56</f>
        <v>877.6750696075984</v>
      </c>
    </row>
    <row r="278" spans="1:23">
      <c r="A278" s="1">
        <v>55</v>
      </c>
      <c r="B278" s="1">
        <v>692</v>
      </c>
      <c r="C278">
        <f>B277*'6年分'!$Y57</f>
        <v>732.06839109138707</v>
      </c>
      <c r="D278">
        <f>C277*'6年分'!$Y57</f>
        <v>773.91899703254603</v>
      </c>
      <c r="E278">
        <f>D277*'6年分'!$Y57</f>
        <v>783.00717369478116</v>
      </c>
      <c r="F278">
        <f>E277*'6年分'!$Y57</f>
        <v>791.1167724827535</v>
      </c>
      <c r="G278">
        <f>F277*'6年分'!$Y57</f>
        <v>844.74146826062497</v>
      </c>
      <c r="H278">
        <f>G277*'6年分'!$Y57</f>
        <v>838.73209796004971</v>
      </c>
      <c r="I278">
        <f>H277*'6年分'!$Y57</f>
        <v>876.62081387294415</v>
      </c>
      <c r="J278">
        <f>I277*'6年分'!$Y57</f>
        <v>818.30436555535425</v>
      </c>
      <c r="K278">
        <f>J277*'6年分'!$Y57</f>
        <v>954.71679394815237</v>
      </c>
      <c r="L278">
        <f>K277*'6年分'!$Y57</f>
        <v>907.83006734727928</v>
      </c>
      <c r="M278">
        <f>L277*'6年分'!$Y57</f>
        <v>926.42108829974165</v>
      </c>
      <c r="N278">
        <f>M277*'6年分'!$Y57</f>
        <v>892.23385941100639</v>
      </c>
      <c r="O278">
        <f>N277*'6年分'!$Y57</f>
        <v>961.049607457756</v>
      </c>
      <c r="P278">
        <f>O277*'6年分'!$Y57</f>
        <v>935.96403972116059</v>
      </c>
      <c r="Q278">
        <f>P277*'6年分'!$Y57</f>
        <v>937.56270561731674</v>
      </c>
      <c r="R278">
        <f>Q277*'6年分'!$Y57</f>
        <v>895.74032501213537</v>
      </c>
      <c r="S278">
        <f>R277*'6年分'!$Y57</f>
        <v>892.0181769488205</v>
      </c>
      <c r="T278">
        <f>S277*'6年分'!$Y57</f>
        <v>865.47902314045632</v>
      </c>
      <c r="U278">
        <f>T277*'6年分'!$Y57</f>
        <v>889.83032929803392</v>
      </c>
      <c r="V278">
        <f>U277*'6年分'!$Y57</f>
        <v>912.85114956755433</v>
      </c>
      <c r="W278">
        <f>V277*'6年分'!$Y57</f>
        <v>987.0410155660669</v>
      </c>
    </row>
    <row r="279" spans="1:23">
      <c r="A279" s="1">
        <v>56</v>
      </c>
      <c r="B279" s="1">
        <v>647</v>
      </c>
      <c r="C279">
        <f>B278*'6年分'!$Y58</f>
        <v>686.87774151161568</v>
      </c>
      <c r="D279">
        <f>C278*'6年分'!$Y58</f>
        <v>726.64954205909555</v>
      </c>
      <c r="E279">
        <f>D278*'6年分'!$Y58</f>
        <v>768.19036531018787</v>
      </c>
      <c r="F279">
        <f>E278*'6年分'!$Y58</f>
        <v>777.21127031049809</v>
      </c>
      <c r="G279">
        <f>F278*'6年分'!$Y58</f>
        <v>785.26084097530702</v>
      </c>
      <c r="H279">
        <f>G278*'6年分'!$Y58</f>
        <v>838.48860098275179</v>
      </c>
      <c r="I279">
        <f>H278*'6年分'!$Y58</f>
        <v>832.52371268800312</v>
      </c>
      <c r="J279">
        <f>I278*'6年分'!$Y58</f>
        <v>870.13197224728651</v>
      </c>
      <c r="K279">
        <f>J278*'6年分'!$Y58</f>
        <v>812.24718855745277</v>
      </c>
      <c r="L279">
        <f>K278*'6年分'!$Y58</f>
        <v>947.64987747155703</v>
      </c>
      <c r="M279">
        <f>L278*'6年分'!$Y58</f>
        <v>901.11021146797282</v>
      </c>
      <c r="N279">
        <f>M278*'6年分'!$Y58</f>
        <v>919.56361968216709</v>
      </c>
      <c r="O279">
        <f>N278*'6年分'!$Y58</f>
        <v>885.62944834165387</v>
      </c>
      <c r="P279">
        <f>O278*'6年分'!$Y58</f>
        <v>953.9358148138848</v>
      </c>
      <c r="Q279">
        <f>P278*'6年分'!$Y58</f>
        <v>929.03593314994066</v>
      </c>
      <c r="R279">
        <f>Q278*'6年分'!$Y58</f>
        <v>930.62276554904963</v>
      </c>
      <c r="S279">
        <f>R278*'6年分'!$Y58</f>
        <v>889.10995870695979</v>
      </c>
      <c r="T279">
        <f>S278*'6年分'!$Y58</f>
        <v>885.41536238426966</v>
      </c>
      <c r="U279">
        <f>T278*'6年分'!$Y58</f>
        <v>859.07265424912714</v>
      </c>
      <c r="V279">
        <f>U278*'6年分'!$Y58</f>
        <v>883.24370941729887</v>
      </c>
      <c r="W279">
        <f>V278*'6年分'!$Y58</f>
        <v>906.0941270971731</v>
      </c>
    </row>
    <row r="280" spans="1:23">
      <c r="A280" s="1">
        <v>57</v>
      </c>
      <c r="B280" s="1">
        <v>633</v>
      </c>
      <c r="C280">
        <f>B279*'6年分'!$Y59</f>
        <v>641.4213491825883</v>
      </c>
      <c r="D280">
        <f>C279*'6年分'!$Y59</f>
        <v>680.95525144338433</v>
      </c>
      <c r="E280">
        <f>D279*'6年分'!$Y59</f>
        <v>720.38412619853943</v>
      </c>
      <c r="F280">
        <f>E279*'6年分'!$Y59</f>
        <v>761.5667705507359</v>
      </c>
      <c r="G280">
        <f>F279*'6年分'!$Y59</f>
        <v>770.50989428512059</v>
      </c>
      <c r="H280">
        <f>G279*'6年分'!$Y59</f>
        <v>778.49005885415045</v>
      </c>
      <c r="I280">
        <f>H279*'6年分'!$Y59</f>
        <v>831.25887127755425</v>
      </c>
      <c r="J280">
        <f>I279*'6年分'!$Y59</f>
        <v>825.3454142485881</v>
      </c>
      <c r="K280">
        <f>J279*'6年分'!$Y59</f>
        <v>862.62940279097529</v>
      </c>
      <c r="L280">
        <f>K279*'6年分'!$Y59</f>
        <v>805.24372110399622</v>
      </c>
      <c r="M280">
        <f>L279*'6年分'!$Y59</f>
        <v>939.47892265922815</v>
      </c>
      <c r="N280">
        <f>M279*'6年分'!$Y59</f>
        <v>893.34053725192371</v>
      </c>
      <c r="O280">
        <f>N279*'6年分'!$Y59</f>
        <v>911.63483399653808</v>
      </c>
      <c r="P280">
        <f>O279*'6年分'!$Y59</f>
        <v>877.99325445306806</v>
      </c>
      <c r="Q280">
        <f>P279*'6年分'!$Y59</f>
        <v>945.71066054329788</v>
      </c>
      <c r="R280">
        <f>Q279*'6年分'!$Y59</f>
        <v>921.02547400330741</v>
      </c>
      <c r="S280">
        <f>R279*'6年分'!$Y59</f>
        <v>922.59862420170475</v>
      </c>
      <c r="T280">
        <f>S279*'6年分'!$Y59</f>
        <v>881.44375469164379</v>
      </c>
      <c r="U280">
        <f>T279*'6年分'!$Y59</f>
        <v>877.78101441655122</v>
      </c>
      <c r="V280">
        <f>U279*'6年分'!$Y59</f>
        <v>851.66544193870538</v>
      </c>
      <c r="W280">
        <f>V279*'6年分'!$Y59</f>
        <v>875.62808616920836</v>
      </c>
    </row>
    <row r="281" spans="1:23">
      <c r="A281" s="1">
        <v>58</v>
      </c>
      <c r="B281" s="1">
        <v>586</v>
      </c>
      <c r="C281">
        <f>B280*'6年分'!$Y60</f>
        <v>627.39606630402409</v>
      </c>
      <c r="D281">
        <f>C280*'6年分'!$Y60</f>
        <v>635.7428614859017</v>
      </c>
      <c r="E281">
        <f>D280*'6年分'!$Y60</f>
        <v>674.92677106579299</v>
      </c>
      <c r="F281">
        <f>E280*'6年分'!$Y60</f>
        <v>714.00658294601158</v>
      </c>
      <c r="G281">
        <f>F280*'6年分'!$Y60</f>
        <v>754.82463834342968</v>
      </c>
      <c r="H281">
        <f>G280*'6年分'!$Y60</f>
        <v>763.6885888196116</v>
      </c>
      <c r="I281">
        <f>H280*'6年分'!$Y60</f>
        <v>771.59810518464803</v>
      </c>
      <c r="J281">
        <f>I280*'6年分'!$Y60</f>
        <v>823.89975658745766</v>
      </c>
      <c r="K281">
        <f>J280*'6年分'!$Y60</f>
        <v>818.0386512505994</v>
      </c>
      <c r="L281">
        <f>K280*'6年分'!$Y60</f>
        <v>854.99256554383487</v>
      </c>
      <c r="M281">
        <f>L280*'6年分'!$Y60</f>
        <v>798.11491790941852</v>
      </c>
      <c r="N281">
        <f>M280*'6年分'!$Y60</f>
        <v>931.16173847068285</v>
      </c>
      <c r="O281">
        <f>N280*'6年分'!$Y60</f>
        <v>885.43181507390273</v>
      </c>
      <c r="P281">
        <f>O280*'6年分'!$Y60</f>
        <v>903.56415285173773</v>
      </c>
      <c r="Q281">
        <f>P280*'6年分'!$Y60</f>
        <v>870.22040139861451</v>
      </c>
      <c r="R281">
        <f>Q280*'6年分'!$Y60</f>
        <v>937.33830692992944</v>
      </c>
      <c r="S281">
        <f>R280*'6年分'!$Y60</f>
        <v>912.87165774956441</v>
      </c>
      <c r="T281">
        <f>S280*'6年分'!$Y60</f>
        <v>914.43088088728939</v>
      </c>
      <c r="U281">
        <f>T280*'6年分'!$Y60</f>
        <v>873.64035444200078</v>
      </c>
      <c r="V281">
        <f>U280*'6年分'!$Y60</f>
        <v>870.0100403180096</v>
      </c>
      <c r="W281">
        <f>V280*'6年分'!$Y60</f>
        <v>844.12566837191468</v>
      </c>
    </row>
    <row r="282" spans="1:23">
      <c r="A282" s="1">
        <v>59</v>
      </c>
      <c r="B282" s="1">
        <v>606</v>
      </c>
      <c r="C282">
        <f>B281*'6年分'!$Y61</f>
        <v>579.8781588088533</v>
      </c>
      <c r="D282">
        <f>C281*'6年分'!$Y61</f>
        <v>620.84176752951316</v>
      </c>
      <c r="E282">
        <f>D281*'6年分'!$Y61</f>
        <v>629.10136517801448</v>
      </c>
      <c r="F282">
        <f>E281*'6年分'!$Y61</f>
        <v>667.87592719528402</v>
      </c>
      <c r="G282">
        <f>F281*'6年分'!$Y61</f>
        <v>706.54747900364157</v>
      </c>
      <c r="H282">
        <f>G281*'6年分'!$Y61</f>
        <v>746.93911519820233</v>
      </c>
      <c r="I282">
        <f>H281*'6年分'!$Y61</f>
        <v>755.71046550861388</v>
      </c>
      <c r="J282">
        <f>I281*'6年分'!$Y61</f>
        <v>763.53735251684907</v>
      </c>
      <c r="K282">
        <f>J281*'6年分'!$Y61</f>
        <v>815.29261756484186</v>
      </c>
      <c r="L282">
        <f>K281*'6年分'!$Y61</f>
        <v>809.49274218715902</v>
      </c>
      <c r="M282">
        <f>L281*'6年分'!$Y61</f>
        <v>846.06060529490912</v>
      </c>
      <c r="N282">
        <f>M281*'6年分'!$Y61</f>
        <v>789.77714866073836</v>
      </c>
      <c r="O282">
        <f>N281*'6年分'!$Y61</f>
        <v>921.43405197547872</v>
      </c>
      <c r="P282">
        <f>O281*'6年分'!$Y61</f>
        <v>876.18186122156271</v>
      </c>
      <c r="Q282">
        <f>P281*'6年分'!$Y61</f>
        <v>894.12477358591627</v>
      </c>
      <c r="R282">
        <f>Q281*'6年分'!$Y61</f>
        <v>861.12935856813965</v>
      </c>
      <c r="S282">
        <f>R281*'6年分'!$Y61</f>
        <v>927.54609488657889</v>
      </c>
      <c r="T282">
        <f>S281*'6年分'!$Y61</f>
        <v>903.33504458123389</v>
      </c>
      <c r="U282">
        <f>T281*'6年分'!$Y61</f>
        <v>904.87797878307026</v>
      </c>
      <c r="V282">
        <f>U281*'6年分'!$Y61</f>
        <v>864.51358395041188</v>
      </c>
      <c r="W282">
        <f>V281*'6年分'!$Y61</f>
        <v>860.92119509355564</v>
      </c>
    </row>
    <row r="283" spans="1:23">
      <c r="A283" s="1">
        <v>60</v>
      </c>
      <c r="B283" s="1">
        <v>623</v>
      </c>
      <c r="C283">
        <f>B282*'6年分'!$Y62</f>
        <v>600.63947437742593</v>
      </c>
      <c r="D283">
        <f>C282*'6年分'!$Y62</f>
        <v>574.74870051138475</v>
      </c>
      <c r="E283">
        <f>D282*'6年分'!$Y62</f>
        <v>615.34995531432151</v>
      </c>
      <c r="F283">
        <f>E282*'6年分'!$Y62</f>
        <v>623.53649061162332</v>
      </c>
      <c r="G283">
        <f>F282*'6年分'!$Y62</f>
        <v>661.96806247510131</v>
      </c>
      <c r="H283">
        <f>G282*'6年分'!$Y62</f>
        <v>700.29753533241364</v>
      </c>
      <c r="I283">
        <f>H282*'6年分'!$Y62</f>
        <v>740.33187713628365</v>
      </c>
      <c r="J283">
        <f>I282*'6年分'!$Y62</f>
        <v>749.02563825843845</v>
      </c>
      <c r="K283">
        <f>J282*'6年分'!$Y62</f>
        <v>756.78329056642178</v>
      </c>
      <c r="L283">
        <f>K282*'6年分'!$Y62</f>
        <v>808.08074138274321</v>
      </c>
      <c r="M283">
        <f>L282*'6年分'!$Y62</f>
        <v>802.33217026342641</v>
      </c>
      <c r="N283">
        <f>M282*'6年分'!$Y62</f>
        <v>838.57656312835161</v>
      </c>
      <c r="O283">
        <f>N282*'6年分'!$Y62</f>
        <v>782.79097598496389</v>
      </c>
      <c r="P283">
        <f>O282*'6年分'!$Y62</f>
        <v>913.28327500332227</v>
      </c>
      <c r="Q283">
        <f>P282*'6年分'!$Y62</f>
        <v>868.4313738995944</v>
      </c>
      <c r="R283">
        <f>Q282*'6年分'!$Y62</f>
        <v>886.21556771366295</v>
      </c>
      <c r="S283">
        <f>R282*'6年分'!$Y62</f>
        <v>853.51202194940163</v>
      </c>
      <c r="T283">
        <f>S282*'6年分'!$Y62</f>
        <v>919.34125229951951</v>
      </c>
      <c r="U283">
        <f>T282*'6年分'!$Y62</f>
        <v>895.34436693726229</v>
      </c>
      <c r="V283">
        <f>U282*'6年分'!$Y62</f>
        <v>896.8736527260246</v>
      </c>
      <c r="W283">
        <f>V282*'6年分'!$Y62</f>
        <v>856.86631131372951</v>
      </c>
    </row>
    <row r="284" spans="1:23">
      <c r="A284" s="1">
        <v>61</v>
      </c>
      <c r="B284" s="1">
        <v>635</v>
      </c>
      <c r="C284">
        <f>B283*'6年分'!$Y63</f>
        <v>614.85323734845099</v>
      </c>
      <c r="D284">
        <f>C283*'6年分'!$Y63</f>
        <v>592.78511284146441</v>
      </c>
      <c r="E284">
        <f>D283*'6年分'!$Y63</f>
        <v>567.23290396667778</v>
      </c>
      <c r="F284">
        <f>E283*'6年分'!$Y63</f>
        <v>607.30322973874036</v>
      </c>
      <c r="G284">
        <f>F283*'6年分'!$Y63</f>
        <v>615.38271245176338</v>
      </c>
      <c r="H284">
        <f>G283*'6年分'!$Y63</f>
        <v>653.31172750256451</v>
      </c>
      <c r="I284">
        <f>H283*'6年分'!$Y63</f>
        <v>691.13997866175885</v>
      </c>
      <c r="J284">
        <f>I283*'6年分'!$Y63</f>
        <v>730.6508047664521</v>
      </c>
      <c r="K284">
        <f>J283*'6年分'!$Y63</f>
        <v>739.23088048184695</v>
      </c>
      <c r="L284">
        <f>K283*'6年分'!$Y63</f>
        <v>746.88708856497249</v>
      </c>
      <c r="M284">
        <f>L283*'6年分'!$Y63</f>
        <v>797.51373977225694</v>
      </c>
      <c r="N284">
        <f>M283*'6年分'!$Y63</f>
        <v>791.8403407949861</v>
      </c>
      <c r="O284">
        <f>N283*'6年分'!$Y63</f>
        <v>827.61077785554517</v>
      </c>
      <c r="P284">
        <f>O283*'6年分'!$Y63</f>
        <v>772.55468017898647</v>
      </c>
      <c r="Q284">
        <f>P283*'6年分'!$Y63</f>
        <v>901.34057504331997</v>
      </c>
      <c r="R284">
        <f>Q283*'6年分'!$Y63</f>
        <v>857.07518725060788</v>
      </c>
      <c r="S284">
        <f>R283*'6年分'!$Y63</f>
        <v>874.62682310969672</v>
      </c>
      <c r="T284">
        <f>S283*'6年分'!$Y63</f>
        <v>842.35093067642333</v>
      </c>
      <c r="U284">
        <f>T283*'6年分'!$Y63</f>
        <v>907.31933419637016</v>
      </c>
      <c r="V284">
        <f>U283*'6年分'!$Y63</f>
        <v>883.63624807877227</v>
      </c>
      <c r="W284">
        <f>V283*'6年分'!$Y63</f>
        <v>885.14553590871049</v>
      </c>
    </row>
    <row r="285" spans="1:23">
      <c r="A285" s="1">
        <v>62</v>
      </c>
      <c r="B285" s="1">
        <v>694</v>
      </c>
      <c r="C285">
        <f>B284*'6年分'!$Y64</f>
        <v>632.41322782474379</v>
      </c>
      <c r="D285">
        <f>C284*'6年分'!$Y64</f>
        <v>612.3485361732711</v>
      </c>
      <c r="E285">
        <f>D284*'6年分'!$Y64</f>
        <v>590.37030963547318</v>
      </c>
      <c r="F285">
        <f>E284*'6年分'!$Y64</f>
        <v>564.92219169444024</v>
      </c>
      <c r="G285">
        <f>F284*'6年分'!$Y64</f>
        <v>604.82928470467516</v>
      </c>
      <c r="H285">
        <f>G284*'6年分'!$Y64</f>
        <v>612.87585437663904</v>
      </c>
      <c r="I285">
        <f>H284*'6年分'!$Y64</f>
        <v>650.65035963095465</v>
      </c>
      <c r="J285">
        <f>I284*'6年分'!$Y64</f>
        <v>688.32451147119275</v>
      </c>
      <c r="K285">
        <f>J284*'6年分'!$Y64</f>
        <v>727.67438402377741</v>
      </c>
      <c r="L285">
        <f>K284*'6年分'!$Y64</f>
        <v>736.21950745394042</v>
      </c>
      <c r="M285">
        <f>L284*'6年分'!$Y64</f>
        <v>743.8445267716528</v>
      </c>
      <c r="N285">
        <f>M284*'6年分'!$Y64</f>
        <v>794.26494236843416</v>
      </c>
      <c r="O285">
        <f>N284*'6年分'!$Y64</f>
        <v>788.61465487244448</v>
      </c>
      <c r="P285">
        <f>O284*'6年分'!$Y64</f>
        <v>824.23937544279102</v>
      </c>
      <c r="Q285">
        <f>P284*'6年分'!$Y64</f>
        <v>769.40755742221324</v>
      </c>
      <c r="R285">
        <f>Q284*'6年分'!$Y64</f>
        <v>897.66882272843566</v>
      </c>
      <c r="S285">
        <f>R284*'6年分'!$Y64</f>
        <v>853.58375694118672</v>
      </c>
      <c r="T285">
        <f>S284*'6年分'!$Y64</f>
        <v>871.06389345654247</v>
      </c>
      <c r="U285">
        <f>T284*'6年分'!$Y64</f>
        <v>838.91948193740757</v>
      </c>
      <c r="V285">
        <f>U284*'6年分'!$Y64</f>
        <v>903.62322646759662</v>
      </c>
      <c r="W285">
        <f>V284*'6年分'!$Y64</f>
        <v>880.03661711880693</v>
      </c>
    </row>
    <row r="286" spans="1:23">
      <c r="A286" s="1">
        <v>63</v>
      </c>
      <c r="B286" s="1">
        <v>667</v>
      </c>
      <c r="C286">
        <f>B285*'6年分'!$Y65</f>
        <v>688.04562479562264</v>
      </c>
      <c r="D286">
        <f>C285*'6年分'!$Y65</f>
        <v>626.98725427621366</v>
      </c>
      <c r="E286">
        <f>D285*'6年分'!$Y65</f>
        <v>607.09471349282887</v>
      </c>
      <c r="F286">
        <f>E285*'6年分'!$Y65</f>
        <v>585.30505555320508</v>
      </c>
      <c r="G286">
        <f>F285*'6年分'!$Y65</f>
        <v>560.07527715463061</v>
      </c>
      <c r="H286">
        <f>G285*'6年分'!$Y65</f>
        <v>599.63997563302269</v>
      </c>
      <c r="I286">
        <f>H285*'6年分'!$Y65</f>
        <v>607.61750741603112</v>
      </c>
      <c r="J286">
        <f>I285*'6年分'!$Y65</f>
        <v>645.0679152965082</v>
      </c>
      <c r="K286">
        <f>J285*'6年分'!$Y65</f>
        <v>682.41883077426303</v>
      </c>
      <c r="L286">
        <f>K285*'6年分'!$Y65</f>
        <v>721.43108963027339</v>
      </c>
      <c r="M286">
        <f>L285*'6年分'!$Y65</f>
        <v>729.9028976842535</v>
      </c>
      <c r="N286">
        <f>M285*'6年分'!$Y65</f>
        <v>737.46249592709808</v>
      </c>
      <c r="O286">
        <f>N285*'6年分'!$Y65</f>
        <v>787.45031487773554</v>
      </c>
      <c r="P286">
        <f>O285*'6年分'!$Y65</f>
        <v>781.84850566958983</v>
      </c>
      <c r="Q286">
        <f>P285*'6年分'!$Y65</f>
        <v>817.16757357015695</v>
      </c>
      <c r="R286">
        <f>Q285*'6年分'!$Y65</f>
        <v>762.80620110812765</v>
      </c>
      <c r="S286">
        <f>R285*'6年分'!$Y65</f>
        <v>889.96701151835373</v>
      </c>
      <c r="T286">
        <f>S285*'6年分'!$Y65</f>
        <v>846.2601863976854</v>
      </c>
      <c r="U286">
        <f>T285*'6年分'!$Y65</f>
        <v>863.59034698878156</v>
      </c>
      <c r="V286">
        <f>U285*'6年分'!$Y65</f>
        <v>831.72172781389565</v>
      </c>
      <c r="W286">
        <f>V285*'6年分'!$Y65</f>
        <v>895.87032771575491</v>
      </c>
    </row>
    <row r="287" spans="1:23">
      <c r="A287" s="1">
        <v>64</v>
      </c>
      <c r="B287" s="1">
        <v>760</v>
      </c>
      <c r="C287">
        <f>B286*'6年分'!$Y66</f>
        <v>661.31893706090432</v>
      </c>
      <c r="D287">
        <f>C286*'6年分'!$Y66</f>
        <v>682.18530920426838</v>
      </c>
      <c r="E287">
        <f>D286*'6年分'!$Y66</f>
        <v>621.64699332635769</v>
      </c>
      <c r="F287">
        <f>E286*'6年分'!$Y66</f>
        <v>601.92388399156198</v>
      </c>
      <c r="G287">
        <f>F286*'6年分'!$Y66</f>
        <v>580.31981588428664</v>
      </c>
      <c r="H287">
        <f>G286*'6年分'!$Y66</f>
        <v>555.30492797899808</v>
      </c>
      <c r="I287">
        <f>H286*'6年分'!$Y66</f>
        <v>594.53264063696724</v>
      </c>
      <c r="J287">
        <f>I286*'6年分'!$Y66</f>
        <v>602.44222510339716</v>
      </c>
      <c r="K287">
        <f>J286*'6年分'!$Y66</f>
        <v>639.57365528632727</v>
      </c>
      <c r="L287">
        <f>K286*'6年分'!$Y66</f>
        <v>676.60644047673281</v>
      </c>
      <c r="M287">
        <f>L286*'6年分'!$Y66</f>
        <v>715.28641882606064</v>
      </c>
      <c r="N287">
        <f>M286*'6年分'!$Y66</f>
        <v>723.6860696465136</v>
      </c>
      <c r="O287">
        <f>N286*'6年分'!$Y66</f>
        <v>731.1812802530585</v>
      </c>
      <c r="P287">
        <f>O286*'6年分'!$Y66</f>
        <v>780.74333616674437</v>
      </c>
      <c r="Q287">
        <f>P286*'6年分'!$Y66</f>
        <v>775.18923944838025</v>
      </c>
      <c r="R287">
        <f>Q286*'6年分'!$Y66</f>
        <v>810.20748298958699</v>
      </c>
      <c r="S287">
        <f>R286*'6年分'!$Y66</f>
        <v>756.30912458814612</v>
      </c>
      <c r="T287">
        <f>S286*'6年分'!$Y66</f>
        <v>882.38686368303945</v>
      </c>
      <c r="U287">
        <f>T286*'6年分'!$Y66</f>
        <v>839.05230426608716</v>
      </c>
      <c r="V287">
        <f>U286*'6年分'!$Y66</f>
        <v>856.23485806098745</v>
      </c>
      <c r="W287">
        <f>V286*'6年分'!$Y66</f>
        <v>824.63767461520888</v>
      </c>
    </row>
    <row r="288" spans="1:23">
      <c r="A288" s="1">
        <v>65</v>
      </c>
      <c r="B288" s="1">
        <v>833</v>
      </c>
      <c r="C288">
        <f>B287*'6年分'!$Y67</f>
        <v>753.27688686051169</v>
      </c>
      <c r="D288">
        <f>C287*'6年分'!$Y67</f>
        <v>655.468776488343</v>
      </c>
      <c r="E288">
        <f>D287*'6年分'!$Y67</f>
        <v>676.15056049916689</v>
      </c>
      <c r="F288">
        <f>E287*'6年分'!$Y67</f>
        <v>616.14777876194216</v>
      </c>
      <c r="G288">
        <f>F287*'6年分'!$Y67</f>
        <v>596.59914402651532</v>
      </c>
      <c r="H288">
        <f>G287*'6年分'!$Y67</f>
        <v>575.18618985892203</v>
      </c>
      <c r="I288">
        <f>H287*'6年分'!$Y67</f>
        <v>550.39258869252672</v>
      </c>
      <c r="J288">
        <f>I287*'6年分'!$Y67</f>
        <v>589.27328509996585</v>
      </c>
      <c r="K288">
        <f>J287*'6年分'!$Y67</f>
        <v>597.11289978842979</v>
      </c>
      <c r="L288">
        <f>K287*'6年分'!$Y67</f>
        <v>633.91585785800351</v>
      </c>
      <c r="M288">
        <f>L287*'6年分'!$Y67</f>
        <v>670.62104356853342</v>
      </c>
      <c r="N288">
        <f>M287*'6年分'!$Y67</f>
        <v>708.95885103539354</v>
      </c>
      <c r="O288">
        <f>N287*'6年分'!$Y67</f>
        <v>717.28419685216477</v>
      </c>
      <c r="P288">
        <f>O287*'6年分'!$Y67</f>
        <v>724.71310331540428</v>
      </c>
      <c r="Q288">
        <f>P287*'6年分'!$Y67</f>
        <v>773.83672329575677</v>
      </c>
      <c r="R288">
        <f>Q287*'6年分'!$Y67</f>
        <v>768.33175923611009</v>
      </c>
      <c r="S288">
        <f>R287*'6年分'!$Y67</f>
        <v>803.04022433879879</v>
      </c>
      <c r="T288">
        <f>S287*'6年分'!$Y67</f>
        <v>749.61866167625999</v>
      </c>
      <c r="U288">
        <f>T287*'6年分'!$Y67</f>
        <v>874.58109168654039</v>
      </c>
      <c r="V288">
        <f>U287*'6年分'!$Y67</f>
        <v>831.62987851407502</v>
      </c>
      <c r="W288">
        <f>V287*'6年分'!$Y67</f>
        <v>848.66043197583258</v>
      </c>
    </row>
    <row r="289" spans="1:23">
      <c r="A289" s="1">
        <v>66</v>
      </c>
      <c r="B289" s="1">
        <v>820</v>
      </c>
      <c r="C289">
        <f>B288*'6年分'!$Y68</f>
        <v>828.47359661316193</v>
      </c>
      <c r="D289">
        <f>C288*'6年分'!$Y68</f>
        <v>749.18368751848016</v>
      </c>
      <c r="E289">
        <f>D288*'6年分'!$Y68</f>
        <v>651.90705249090786</v>
      </c>
      <c r="F289">
        <f>E288*'6年分'!$Y68</f>
        <v>672.47645463235312</v>
      </c>
      <c r="G289">
        <f>F288*'6年分'!$Y68</f>
        <v>612.79971946712726</v>
      </c>
      <c r="H289">
        <f>G288*'6年分'!$Y68</f>
        <v>593.35730922926882</v>
      </c>
      <c r="I289">
        <f>H288*'6年分'!$Y68</f>
        <v>572.06071000557279</v>
      </c>
      <c r="J289">
        <f>I288*'6年分'!$Y68</f>
        <v>547.40183373748664</v>
      </c>
      <c r="K289">
        <f>J288*'6年分'!$Y68</f>
        <v>586.07125797697699</v>
      </c>
      <c r="L289">
        <f>K288*'6年分'!$Y68</f>
        <v>593.8682733155282</v>
      </c>
      <c r="M289">
        <f>L288*'6年分'!$Y68</f>
        <v>630.47124935142631</v>
      </c>
      <c r="N289">
        <f>M288*'6年分'!$Y68</f>
        <v>666.97698430935759</v>
      </c>
      <c r="O289">
        <f>N288*'6年分'!$Y68</f>
        <v>705.1064695894687</v>
      </c>
      <c r="P289">
        <f>O288*'6年分'!$Y68</f>
        <v>713.38657666254051</v>
      </c>
      <c r="Q289">
        <f>P288*'6年分'!$Y68</f>
        <v>720.7751155058811</v>
      </c>
      <c r="R289">
        <f>Q288*'6年分'!$Y68</f>
        <v>769.63180473010777</v>
      </c>
      <c r="S289">
        <f>R288*'6年分'!$Y68</f>
        <v>764.15675386129431</v>
      </c>
      <c r="T289">
        <f>S288*'6年分'!$Y68</f>
        <v>798.67661810684876</v>
      </c>
      <c r="U289">
        <f>T288*'6年分'!$Y68</f>
        <v>745.54534060897493</v>
      </c>
      <c r="V289">
        <f>U288*'6年分'!$Y68</f>
        <v>869.82874256832372</v>
      </c>
      <c r="W289">
        <f>V288*'6年分'!$Y68</f>
        <v>827.11092017229612</v>
      </c>
    </row>
    <row r="290" spans="1:23">
      <c r="A290" s="1">
        <v>67</v>
      </c>
      <c r="B290" s="1">
        <v>628</v>
      </c>
      <c r="C290">
        <f>B289*'6年分'!$Y69</f>
        <v>812.78954100893407</v>
      </c>
      <c r="D290">
        <f>C289*'6年分'!$Y69</f>
        <v>821.18862723077154</v>
      </c>
      <c r="E290">
        <f>D289*'6年分'!$Y69</f>
        <v>742.59593354820265</v>
      </c>
      <c r="F290">
        <f>E289*'6年分'!$Y69</f>
        <v>646.17467557874647</v>
      </c>
      <c r="G290">
        <f>F289*'6年分'!$Y69</f>
        <v>666.56320597554338</v>
      </c>
      <c r="H290">
        <f>G289*'6年分'!$Y69</f>
        <v>607.41122282449987</v>
      </c>
      <c r="I290">
        <f>H289*'6年分'!$Y69</f>
        <v>588.13977441799216</v>
      </c>
      <c r="J290">
        <f>I289*'6年分'!$Y69</f>
        <v>567.03044135935909</v>
      </c>
      <c r="K290">
        <f>J289*'6年分'!$Y69</f>
        <v>542.58839657431781</v>
      </c>
      <c r="L290">
        <f>K289*'6年分'!$Y69</f>
        <v>580.91779118248257</v>
      </c>
      <c r="M290">
        <f>L289*'6年分'!$Y69</f>
        <v>588.64624547304436</v>
      </c>
      <c r="N290">
        <f>M289*'6年分'!$Y69</f>
        <v>624.92736265814028</v>
      </c>
      <c r="O290">
        <f>N289*'6年分'!$Y69</f>
        <v>661.11209382966558</v>
      </c>
      <c r="P290">
        <f>O289*'6年分'!$Y69</f>
        <v>698.90629729274906</v>
      </c>
      <c r="Q290">
        <f>P289*'6年分'!$Y69</f>
        <v>707.11359537497685</v>
      </c>
      <c r="R290">
        <f>Q289*'6年分'!$Y69</f>
        <v>714.43716500327628</v>
      </c>
      <c r="S290">
        <f>R289*'6年分'!$Y69</f>
        <v>762.86424550300228</v>
      </c>
      <c r="T290">
        <f>S289*'6年分'!$Y69</f>
        <v>757.43733808512002</v>
      </c>
      <c r="U290">
        <f>T289*'6年分'!$Y69</f>
        <v>791.65366078735769</v>
      </c>
      <c r="V290">
        <f>U289*'6年分'!$Y69</f>
        <v>738.98957950599777</v>
      </c>
      <c r="W290">
        <f>V289*'6年分'!$Y69</f>
        <v>862.1801273518123</v>
      </c>
    </row>
    <row r="291" spans="1:23">
      <c r="A291" s="1">
        <v>68</v>
      </c>
      <c r="B291" s="1">
        <v>499</v>
      </c>
      <c r="C291">
        <f>B290*'6年分'!$Y70</f>
        <v>623.27238604628258</v>
      </c>
      <c r="D291">
        <f>C290*'6年分'!$Y70</f>
        <v>806.67082257659422</v>
      </c>
      <c r="E291">
        <f>D290*'6年分'!$Y70</f>
        <v>815.00668007674255</v>
      </c>
      <c r="F291">
        <f>E290*'6年分'!$Y70</f>
        <v>737.0056359408519</v>
      </c>
      <c r="G291">
        <f>F290*'6年分'!$Y70</f>
        <v>641.31024180039469</v>
      </c>
      <c r="H291">
        <f>G290*'6年分'!$Y70</f>
        <v>661.5452863678928</v>
      </c>
      <c r="I291">
        <f>H290*'6年分'!$Y70</f>
        <v>602.83860216738265</v>
      </c>
      <c r="J291">
        <f>I290*'6年分'!$Y70</f>
        <v>583.71223014366944</v>
      </c>
      <c r="K291">
        <f>J290*'6年分'!$Y70</f>
        <v>562.76180915115367</v>
      </c>
      <c r="L291">
        <f>K290*'6年分'!$Y70</f>
        <v>538.50376524506635</v>
      </c>
      <c r="M291">
        <f>L290*'6年分'!$Y70</f>
        <v>576.54461434242364</v>
      </c>
      <c r="N291">
        <f>M290*'6年分'!$Y70</f>
        <v>584.21488846046202</v>
      </c>
      <c r="O291">
        <f>N290*'6年分'!$Y70</f>
        <v>620.22287966488796</v>
      </c>
      <c r="P291">
        <f>O290*'6年分'!$Y70</f>
        <v>656.13521045425091</v>
      </c>
      <c r="Q291">
        <f>P290*'6年分'!$Y70</f>
        <v>693.64489735099403</v>
      </c>
      <c r="R291">
        <f>Q290*'6年分'!$Y70</f>
        <v>701.79041050179535</v>
      </c>
      <c r="S291">
        <f>R290*'6年分'!$Y70</f>
        <v>709.05884794862061</v>
      </c>
      <c r="T291">
        <f>S290*'6年分'!$Y70</f>
        <v>757.12136707651803</v>
      </c>
      <c r="U291">
        <f>T290*'6年分'!$Y70</f>
        <v>751.73531367652481</v>
      </c>
      <c r="V291">
        <f>U290*'6年分'!$Y70</f>
        <v>785.69405426944411</v>
      </c>
      <c r="W291">
        <f>V290*'6年分'!$Y70</f>
        <v>733.42643070388897</v>
      </c>
    </row>
    <row r="292" spans="1:23">
      <c r="A292" s="1">
        <v>69</v>
      </c>
      <c r="B292" s="1">
        <v>548</v>
      </c>
      <c r="C292">
        <f>B291*'6年分'!$Y71</f>
        <v>483.24029923727676</v>
      </c>
      <c r="D292">
        <f>C291*'6年分'!$Y71</f>
        <v>603.58784436740893</v>
      </c>
      <c r="E292">
        <f>D291*'6年分'!$Y71</f>
        <v>781.19408755088898</v>
      </c>
      <c r="F292">
        <f>E291*'6年分'!$Y71</f>
        <v>789.26667727588085</v>
      </c>
      <c r="G292">
        <f>F291*'6年分'!$Y71</f>
        <v>713.72910631586512</v>
      </c>
      <c r="H292">
        <f>G291*'6年分'!$Y71</f>
        <v>621.05601833978562</v>
      </c>
      <c r="I292">
        <f>H291*'6年分'!$Y71</f>
        <v>640.65198826338769</v>
      </c>
      <c r="J292">
        <f>I291*'6年分'!$Y71</f>
        <v>583.79941182995515</v>
      </c>
      <c r="K292">
        <f>J291*'6年分'!$Y71</f>
        <v>565.27709972562116</v>
      </c>
      <c r="L292">
        <f>K291*'6年分'!$Y71</f>
        <v>544.98834680063078</v>
      </c>
      <c r="M292">
        <f>L291*'6年分'!$Y71</f>
        <v>521.49643418321864</v>
      </c>
      <c r="N292">
        <f>M291*'6年分'!$Y71</f>
        <v>558.33585562820269</v>
      </c>
      <c r="O292">
        <f>N291*'6年分'!$Y71</f>
        <v>565.7638828026171</v>
      </c>
      <c r="P292">
        <f>O291*'6年分'!$Y71</f>
        <v>600.63464922458104</v>
      </c>
      <c r="Q292">
        <f>P291*'6年分'!$Y71</f>
        <v>635.41277643291733</v>
      </c>
      <c r="R292">
        <f>Q291*'6年分'!$Y71</f>
        <v>671.73781114289477</v>
      </c>
      <c r="S292">
        <f>R291*'6年分'!$Y71</f>
        <v>679.62606808164105</v>
      </c>
      <c r="T292">
        <f>S291*'6年分'!$Y71</f>
        <v>686.66494961829687</v>
      </c>
      <c r="U292">
        <f>T291*'6年分'!$Y71</f>
        <v>733.20953103204931</v>
      </c>
      <c r="V292">
        <f>U291*'6年分'!$Y71</f>
        <v>727.99358302258906</v>
      </c>
      <c r="W292">
        <f>V291*'6年分'!$Y71</f>
        <v>760.87981942708484</v>
      </c>
    </row>
    <row r="293" spans="1:23">
      <c r="A293" s="1">
        <v>70</v>
      </c>
      <c r="B293" s="1">
        <v>647</v>
      </c>
      <c r="C293">
        <f>B292*'6年分'!$Y72</f>
        <v>552.34831536907245</v>
      </c>
      <c r="D293">
        <f>C292*'6年分'!$Y72</f>
        <v>487.07475401853333</v>
      </c>
      <c r="E293">
        <f>D292*'6年分'!$Y72</f>
        <v>608.37724272552589</v>
      </c>
      <c r="F293">
        <f>E292*'6年分'!$Y72</f>
        <v>787.39277050184887</v>
      </c>
      <c r="G293">
        <f>F292*'6年分'!$Y72</f>
        <v>795.52941527423013</v>
      </c>
      <c r="H293">
        <f>G292*'6年分'!$Y72</f>
        <v>719.39246259752133</v>
      </c>
      <c r="I293">
        <f>H292*'6年分'!$Y72</f>
        <v>625.98402459818305</v>
      </c>
      <c r="J293">
        <f>I292*'6年分'!$Y72</f>
        <v>645.73548623198712</v>
      </c>
      <c r="K293">
        <f>J292*'6年分'!$Y72</f>
        <v>588.43179130972817</v>
      </c>
      <c r="L293">
        <f>K292*'6年分'!$Y72</f>
        <v>569.76250684336128</v>
      </c>
      <c r="M293">
        <f>L292*'6年分'!$Y72</f>
        <v>549.31276505675953</v>
      </c>
      <c r="N293">
        <f>M292*'6年分'!$Y72</f>
        <v>525.63444688335608</v>
      </c>
      <c r="O293">
        <f>N292*'6年分'!$Y72</f>
        <v>562.76618479267768</v>
      </c>
      <c r="P293">
        <f>O292*'6年分'!$Y72</f>
        <v>570.2531524866622</v>
      </c>
      <c r="Q293">
        <f>P292*'6年分'!$Y72</f>
        <v>605.40061432753839</v>
      </c>
      <c r="R293">
        <f>Q292*'6年分'!$Y72</f>
        <v>640.45470187355272</v>
      </c>
      <c r="S293">
        <f>R292*'6年分'!$Y72</f>
        <v>677.06797144979203</v>
      </c>
      <c r="T293">
        <f>S292*'6年分'!$Y72</f>
        <v>685.01882077700907</v>
      </c>
      <c r="U293">
        <f>T292*'6年分'!$Y72</f>
        <v>692.11355500849493</v>
      </c>
      <c r="V293">
        <f>U292*'6年分'!$Y72</f>
        <v>739.02746218631398</v>
      </c>
      <c r="W293">
        <f>V292*'6年分'!$Y72</f>
        <v>733.77012624456574</v>
      </c>
    </row>
    <row r="294" spans="1:23">
      <c r="A294" s="1">
        <v>71</v>
      </c>
      <c r="B294" s="1">
        <v>603</v>
      </c>
      <c r="C294">
        <f>B293*'6年分'!$Y73</f>
        <v>642.34683930257802</v>
      </c>
      <c r="D294">
        <f>C293*'6年分'!$Y73</f>
        <v>548.37588032678093</v>
      </c>
      <c r="E294">
        <f>D293*'6年分'!$Y73</f>
        <v>483.5717600430998</v>
      </c>
      <c r="F294">
        <f>E293*'6年分'!$Y73</f>
        <v>604.00185311956557</v>
      </c>
      <c r="G294">
        <f>F293*'6年分'!$Y73</f>
        <v>781.72991873502758</v>
      </c>
      <c r="H294">
        <f>G293*'6年分'!$Y73</f>
        <v>789.80804555429643</v>
      </c>
      <c r="I294">
        <f>H293*'6年分'!$Y73</f>
        <v>714.21866239198755</v>
      </c>
      <c r="J294">
        <f>I293*'6年分'!$Y73</f>
        <v>621.48200873964481</v>
      </c>
      <c r="K294">
        <f>J293*'6年分'!$Y73</f>
        <v>641.09141979386447</v>
      </c>
      <c r="L294">
        <f>K293*'6年分'!$Y73</f>
        <v>584.19984743888426</v>
      </c>
      <c r="M294">
        <f>L293*'6年分'!$Y73</f>
        <v>565.66483063979388</v>
      </c>
      <c r="N294">
        <f>M293*'6年分'!$Y73</f>
        <v>545.36216139531552</v>
      </c>
      <c r="O294">
        <f>N293*'6年分'!$Y73</f>
        <v>521.8541353695249</v>
      </c>
      <c r="P294">
        <f>O293*'6年分'!$Y73</f>
        <v>558.71882545277754</v>
      </c>
      <c r="Q294">
        <f>P293*'6年分'!$Y73</f>
        <v>566.15194760763302</v>
      </c>
      <c r="R294">
        <f>Q293*'6年分'!$Y73</f>
        <v>601.04663234178258</v>
      </c>
      <c r="S294">
        <f>R293*'6年分'!$Y73</f>
        <v>635.84861431986326</v>
      </c>
      <c r="T294">
        <f>S293*'6年分'!$Y73</f>
        <v>672.19856484355807</v>
      </c>
      <c r="U294">
        <f>T293*'6年分'!$Y73</f>
        <v>680.09223244032603</v>
      </c>
      <c r="V294">
        <f>U293*'6年分'!$Y73</f>
        <v>687.13594203736898</v>
      </c>
      <c r="W294">
        <f>V293*'6年分'!$Y73</f>
        <v>733.71244898482894</v>
      </c>
    </row>
    <row r="295" spans="1:23">
      <c r="A295" s="1">
        <v>72</v>
      </c>
      <c r="B295" s="1">
        <v>614</v>
      </c>
      <c r="C295">
        <f>B294*'6年分'!$Y74</f>
        <v>596.3907041375835</v>
      </c>
      <c r="D295">
        <f>C294*'6年分'!$Y74</f>
        <v>635.30627494563134</v>
      </c>
      <c r="E295">
        <f>D294*'6年分'!$Y74</f>
        <v>542.36530248782105</v>
      </c>
      <c r="F295">
        <f>E294*'6年分'!$Y74</f>
        <v>478.27148005498321</v>
      </c>
      <c r="G295">
        <f>F294*'6年分'!$Y74</f>
        <v>597.38157625602491</v>
      </c>
      <c r="H295">
        <f>G294*'6年分'!$Y74</f>
        <v>773.16161970115934</v>
      </c>
      <c r="I295">
        <f>H294*'6年分'!$Y74</f>
        <v>781.15120467936231</v>
      </c>
      <c r="J295">
        <f>I294*'6年分'!$Y74</f>
        <v>706.39033328716505</v>
      </c>
      <c r="K295">
        <f>J294*'6年分'!$Y74</f>
        <v>614.67013731521831</v>
      </c>
      <c r="L295">
        <f>K294*'6年分'!$Y74</f>
        <v>634.06461570054057</v>
      </c>
      <c r="M295">
        <f>L294*'6年分'!$Y74</f>
        <v>577.79661421417086</v>
      </c>
      <c r="N295">
        <f>M294*'6年分'!$Y74</f>
        <v>559.46475398197947</v>
      </c>
      <c r="O295">
        <f>N294*'6年分'!$Y74</f>
        <v>539.38461599427319</v>
      </c>
      <c r="P295">
        <f>O294*'6年分'!$Y74</f>
        <v>516.13425414617052</v>
      </c>
      <c r="Q295">
        <f>P294*'6年分'!$Y74</f>
        <v>552.59488180216522</v>
      </c>
      <c r="R295">
        <f>Q294*'6年分'!$Y74</f>
        <v>559.94653181190802</v>
      </c>
      <c r="S295">
        <f>R294*'6年分'!$Y74</f>
        <v>594.45874673605147</v>
      </c>
      <c r="T295">
        <f>S294*'6年分'!$Y74</f>
        <v>628.87927499026534</v>
      </c>
      <c r="U295">
        <f>T294*'6年分'!$Y74</f>
        <v>664.83080498726815</v>
      </c>
      <c r="V295">
        <f>U294*'6年分'!$Y74</f>
        <v>672.63795254326226</v>
      </c>
      <c r="W295">
        <f>V294*'6年分'!$Y74</f>
        <v>679.60445822538679</v>
      </c>
    </row>
    <row r="296" spans="1:23">
      <c r="A296" s="1">
        <v>73</v>
      </c>
      <c r="B296" s="1">
        <v>557</v>
      </c>
      <c r="C296">
        <f>B295*'6年分'!$Y75</f>
        <v>608.75762063905188</v>
      </c>
      <c r="D296">
        <f>C295*'6年分'!$Y75</f>
        <v>591.29867430300339</v>
      </c>
      <c r="E296">
        <f>D295*'6年分'!$Y75</f>
        <v>629.88198096573592</v>
      </c>
      <c r="F296">
        <f>E295*'6年分'!$Y75</f>
        <v>537.73454569978105</v>
      </c>
      <c r="G296">
        <f>F295*'6年分'!$Y75</f>
        <v>474.18796126675784</v>
      </c>
      <c r="H296">
        <f>G295*'6年分'!$Y75</f>
        <v>592.2810862788665</v>
      </c>
      <c r="I296">
        <f>H295*'6年分'!$Y75</f>
        <v>766.56030615425607</v>
      </c>
      <c r="J296">
        <f>I295*'6年分'!$Y75</f>
        <v>774.4816754396378</v>
      </c>
      <c r="K296">
        <f>J295*'6年分'!$Y75</f>
        <v>700.35911813407404</v>
      </c>
      <c r="L296">
        <f>K295*'6年分'!$Y75</f>
        <v>609.42203627018171</v>
      </c>
      <c r="M296">
        <f>L295*'6年分'!$Y75</f>
        <v>628.65092310305522</v>
      </c>
      <c r="N296">
        <f>M295*'6年分'!$Y75</f>
        <v>572.86334215361376</v>
      </c>
      <c r="O296">
        <f>N295*'6年分'!$Y75</f>
        <v>554.68800075811453</v>
      </c>
      <c r="P296">
        <f>O295*'6年分'!$Y75</f>
        <v>534.77930853743067</v>
      </c>
      <c r="Q296">
        <f>P295*'6年分'!$Y75</f>
        <v>511.72746007220593</v>
      </c>
      <c r="R296">
        <f>Q295*'6年分'!$Y75</f>
        <v>547.87678407687974</v>
      </c>
      <c r="S296">
        <f>R295*'6年分'!$Y75</f>
        <v>555.16566513176917</v>
      </c>
      <c r="T296">
        <f>S295*'6年分'!$Y75</f>
        <v>589.3832121027873</v>
      </c>
      <c r="U296">
        <f>T295*'6年分'!$Y75</f>
        <v>623.50985523173608</v>
      </c>
      <c r="V296">
        <f>U295*'6年分'!$Y75</f>
        <v>659.1544282924998</v>
      </c>
      <c r="W296">
        <f>V295*'6年分'!$Y75</f>
        <v>666.8949178204557</v>
      </c>
    </row>
    <row r="297" spans="1:23">
      <c r="A297" s="1">
        <v>74</v>
      </c>
      <c r="B297" s="1">
        <v>530</v>
      </c>
      <c r="C297">
        <f>B296*'6年分'!$Y76</f>
        <v>550.20094199155562</v>
      </c>
      <c r="D297">
        <f>C296*'6年分'!$Y76</f>
        <v>601.32677974891271</v>
      </c>
      <c r="E297">
        <f>D296*'6年分'!$Y76</f>
        <v>584.08094721700274</v>
      </c>
      <c r="F297">
        <f>E296*'6年分'!$Y76</f>
        <v>622.19328414875224</v>
      </c>
      <c r="G297">
        <f>F296*'6年分'!$Y76</f>
        <v>531.17065275659024</v>
      </c>
      <c r="H297">
        <f>G296*'6年分'!$Y76</f>
        <v>468.39975398568305</v>
      </c>
      <c r="I297">
        <f>H296*'6年分'!$Y76</f>
        <v>585.05136731492667</v>
      </c>
      <c r="J297">
        <f>I296*'6年分'!$Y76</f>
        <v>757.2032361569245</v>
      </c>
      <c r="K297">
        <f>J296*'6年分'!$Y76</f>
        <v>765.02791271469835</v>
      </c>
      <c r="L297">
        <f>K296*'6年分'!$Y76</f>
        <v>691.81013739630646</v>
      </c>
      <c r="M297">
        <f>L296*'6年分'!$Y76</f>
        <v>601.98308514589939</v>
      </c>
      <c r="N297">
        <f>M296*'6年分'!$Y76</f>
        <v>620.97725327677199</v>
      </c>
      <c r="O297">
        <f>N296*'6年分'!$Y76</f>
        <v>565.870647190932</v>
      </c>
      <c r="P297">
        <f>O296*'6年分'!$Y76</f>
        <v>547.91716432410647</v>
      </c>
      <c r="Q297">
        <f>P296*'6年分'!$Y76</f>
        <v>528.2514888956681</v>
      </c>
      <c r="R297">
        <f>Q296*'6年分'!$Y76</f>
        <v>505.48102437104825</v>
      </c>
      <c r="S297">
        <f>R296*'6年分'!$Y76</f>
        <v>541.18908921795935</v>
      </c>
      <c r="T297">
        <f>S296*'6年分'!$Y76</f>
        <v>548.38899805541814</v>
      </c>
      <c r="U297">
        <f>T296*'6年分'!$Y76</f>
        <v>582.18886623512094</v>
      </c>
      <c r="V297">
        <f>U296*'6年分'!$Y76</f>
        <v>615.89894019662415</v>
      </c>
      <c r="W297">
        <f>V296*'6年分'!$Y76</f>
        <v>651.10841537601198</v>
      </c>
    </row>
    <row r="298" spans="1:23">
      <c r="A298" s="1">
        <v>75</v>
      </c>
      <c r="B298" s="1">
        <v>479</v>
      </c>
      <c r="C298">
        <f>B297*'6年分'!$Y77</f>
        <v>524.80666330355587</v>
      </c>
      <c r="D298">
        <f>C297*'6年分'!$Y77</f>
        <v>544.80966134539926</v>
      </c>
      <c r="E298">
        <f>D297*'6年分'!$Y77</f>
        <v>595.43452987754551</v>
      </c>
      <c r="F298">
        <f>E297*'6年分'!$Y77</f>
        <v>578.35768492101045</v>
      </c>
      <c r="G298">
        <f>F297*'6年分'!$Y77</f>
        <v>616.09656864903377</v>
      </c>
      <c r="H298">
        <f>G297*'6年分'!$Y77</f>
        <v>525.96584512822233</v>
      </c>
      <c r="I298">
        <f>H297*'6年分'!$Y77</f>
        <v>463.81002260647693</v>
      </c>
      <c r="J298">
        <f>I297*'6年分'!$Y77</f>
        <v>579.3185961164711</v>
      </c>
      <c r="K298">
        <f>J297*'6年分'!$Y77</f>
        <v>749.78359209466032</v>
      </c>
      <c r="L298">
        <f>K297*'6年分'!$Y77</f>
        <v>757.531596614877</v>
      </c>
      <c r="M298">
        <f>L297*'6年分'!$Y77</f>
        <v>685.03126386137762</v>
      </c>
      <c r="N298">
        <f>M297*'6年分'!$Y77</f>
        <v>596.08440430301857</v>
      </c>
      <c r="O298">
        <f>N297*'6年分'!$Y77</f>
        <v>614.89245335771659</v>
      </c>
      <c r="P298">
        <f>O297*'6年分'!$Y77</f>
        <v>560.32582304471077</v>
      </c>
      <c r="Q298">
        <f>P297*'6年分'!$Y77</f>
        <v>542.54826184090643</v>
      </c>
      <c r="R298">
        <f>Q297*'6年分'!$Y77</f>
        <v>523.0752854197566</v>
      </c>
      <c r="S298">
        <f>R297*'6年分'!$Y77</f>
        <v>500.52794294987405</v>
      </c>
      <c r="T298">
        <f>S297*'6年分'!$Y77</f>
        <v>535.88611345050504</v>
      </c>
      <c r="U298">
        <f>T297*'6年分'!$Y77</f>
        <v>543.01547219215888</v>
      </c>
      <c r="V298">
        <f>U297*'6年分'!$Y77</f>
        <v>576.4841439647812</v>
      </c>
      <c r="W298">
        <f>V297*'6年分'!$Y77</f>
        <v>609.86390139016339</v>
      </c>
    </row>
    <row r="299" spans="1:23">
      <c r="A299" s="1">
        <v>76</v>
      </c>
      <c r="B299" s="1">
        <v>519</v>
      </c>
      <c r="C299">
        <f>B298*'6年分'!$Y78</f>
        <v>468.78774776292499</v>
      </c>
      <c r="D299">
        <f>C298*'6年分'!$Y78</f>
        <v>513.61781565981141</v>
      </c>
      <c r="E299">
        <f>D298*'6年分'!$Y78</f>
        <v>533.19435094278003</v>
      </c>
      <c r="F299">
        <f>E298*'6年分'!$Y78</f>
        <v>582.73990021204725</v>
      </c>
      <c r="G299">
        <f>F298*'6年分'!$Y78</f>
        <v>566.02713260020857</v>
      </c>
      <c r="H299">
        <f>G298*'6年分'!$Y78</f>
        <v>602.96142551450282</v>
      </c>
      <c r="I299">
        <f>H298*'6年分'!$Y78</f>
        <v>514.75228379516238</v>
      </c>
      <c r="J299">
        <f>I298*'6年分'!$Y78</f>
        <v>453.92161980701803</v>
      </c>
      <c r="K299">
        <f>J298*'6年分'!$Y78</f>
        <v>566.96755722467651</v>
      </c>
      <c r="L299">
        <f>K298*'6年分'!$Y78</f>
        <v>733.7982493687922</v>
      </c>
      <c r="M299">
        <f>L298*'6年分'!$Y78</f>
        <v>741.38106688171354</v>
      </c>
      <c r="N299">
        <f>M298*'6年分'!$Y78</f>
        <v>670.42643702038663</v>
      </c>
      <c r="O299">
        <f>N298*'6年分'!$Y78</f>
        <v>583.37591935243609</v>
      </c>
      <c r="P299">
        <f>O298*'6年分'!$Y78</f>
        <v>601.78298189140583</v>
      </c>
      <c r="Q299">
        <f>P298*'6年分'!$Y78</f>
        <v>548.37970897398168</v>
      </c>
      <c r="R299">
        <f>Q298*'6年分'!$Y78</f>
        <v>530.9811643446518</v>
      </c>
      <c r="S299">
        <f>R298*'6年分'!$Y78</f>
        <v>511.92335065214371</v>
      </c>
      <c r="T299">
        <f>S298*'6年分'!$Y78</f>
        <v>489.85671621687112</v>
      </c>
      <c r="U299">
        <f>T298*'6年分'!$Y78</f>
        <v>524.46105257179454</v>
      </c>
      <c r="V299">
        <f>U298*'6年分'!$Y78</f>
        <v>531.43841379829519</v>
      </c>
      <c r="W299">
        <f>V298*'6年分'!$Y78</f>
        <v>564.19353542857539</v>
      </c>
    </row>
    <row r="300" spans="1:23">
      <c r="A300" s="1">
        <v>77</v>
      </c>
      <c r="B300" s="1">
        <v>533</v>
      </c>
      <c r="C300">
        <f>B299*'6年分'!$Y79</f>
        <v>514.00086978313743</v>
      </c>
      <c r="D300">
        <f>C299*'6年分'!$Y79</f>
        <v>464.27227378385646</v>
      </c>
      <c r="E300">
        <f>D299*'6年分'!$Y79</f>
        <v>508.67052790993881</v>
      </c>
      <c r="F300">
        <f>E299*'6年分'!$Y79</f>
        <v>528.05849739507585</v>
      </c>
      <c r="G300">
        <f>F299*'6年分'!$Y79</f>
        <v>577.12681226653376</v>
      </c>
      <c r="H300">
        <f>G299*'6年分'!$Y79</f>
        <v>560.57502596794313</v>
      </c>
      <c r="I300">
        <f>H299*'6年分'!$Y79</f>
        <v>597.15355907540447</v>
      </c>
      <c r="J300">
        <f>I299*'6年分'!$Y79</f>
        <v>509.79406858105949</v>
      </c>
      <c r="K300">
        <f>J299*'6年分'!$Y79</f>
        <v>449.54933987317514</v>
      </c>
      <c r="L300">
        <f>K299*'6年分'!$Y79</f>
        <v>561.50639220097207</v>
      </c>
      <c r="M300">
        <f>L299*'6年分'!$Y79</f>
        <v>726.73013183218268</v>
      </c>
      <c r="N300">
        <f>M299*'6年分'!$Y79</f>
        <v>734.23990986117758</v>
      </c>
      <c r="O300">
        <f>N299*'6年分'!$Y79</f>
        <v>663.96873170344622</v>
      </c>
      <c r="P300">
        <f>O299*'6年分'!$Y79</f>
        <v>577.75670512078921</v>
      </c>
      <c r="Q300">
        <f>P299*'6年分'!$Y79</f>
        <v>595.98646649879129</v>
      </c>
      <c r="R300">
        <f>Q299*'6年分'!$Y79</f>
        <v>543.09758648179263</v>
      </c>
      <c r="S300">
        <f>R299*'6年分'!$Y79</f>
        <v>525.86662873143371</v>
      </c>
      <c r="T300">
        <f>S299*'6年分'!$Y79</f>
        <v>506.99238438824653</v>
      </c>
      <c r="U300">
        <f>T299*'6年分'!$Y79</f>
        <v>485.13830097222217</v>
      </c>
      <c r="V300">
        <f>U299*'6年分'!$Y79</f>
        <v>519.40932021056301</v>
      </c>
      <c r="W300">
        <f>V299*'6年分'!$Y79</f>
        <v>526.31947385066405</v>
      </c>
    </row>
    <row r="301" spans="1:23">
      <c r="A301" s="1">
        <v>78</v>
      </c>
      <c r="B301" s="1">
        <v>561</v>
      </c>
      <c r="C301">
        <f>B300*'6年分'!$Y80</f>
        <v>520.76944895441693</v>
      </c>
      <c r="D301">
        <f>C300*'6年分'!$Y80</f>
        <v>502.20628465113606</v>
      </c>
      <c r="E301">
        <f>D300*'6年分'!$Y80</f>
        <v>453.61879208861751</v>
      </c>
      <c r="F301">
        <f>E300*'6年分'!$Y80</f>
        <v>496.99825613322929</v>
      </c>
      <c r="G301">
        <f>F300*'6年分'!$Y80</f>
        <v>515.9413371559682</v>
      </c>
      <c r="H301">
        <f>G300*'6年分'!$Y80</f>
        <v>563.88369981400001</v>
      </c>
      <c r="I301">
        <f>H300*'6年分'!$Y80</f>
        <v>547.71172114621709</v>
      </c>
      <c r="J301">
        <f>I300*'6年分'!$Y80</f>
        <v>583.45090037686168</v>
      </c>
      <c r="K301">
        <f>J300*'6年分'!$Y80</f>
        <v>498.09601533806489</v>
      </c>
      <c r="L301">
        <f>K300*'6年分'!$Y80</f>
        <v>439.23369981909065</v>
      </c>
      <c r="M301">
        <f>L300*'6年分'!$Y80</f>
        <v>548.6217156676978</v>
      </c>
      <c r="N301">
        <f>M300*'6年分'!$Y80</f>
        <v>710.05412812911175</v>
      </c>
      <c r="O301">
        <f>N300*'6年分'!$Y80</f>
        <v>717.39158209896107</v>
      </c>
      <c r="P301">
        <f>O300*'6年分'!$Y80</f>
        <v>648.73289030425292</v>
      </c>
      <c r="Q301">
        <f>P300*'6年分'!$Y80</f>
        <v>564.49913875323261</v>
      </c>
      <c r="R301">
        <f>Q300*'6年分'!$Y80</f>
        <v>582.31058863577039</v>
      </c>
      <c r="S301">
        <f>R300*'6年分'!$Y80</f>
        <v>530.63532990731142</v>
      </c>
      <c r="T301">
        <f>S300*'6年分'!$Y80</f>
        <v>513.79976448027332</v>
      </c>
      <c r="U301">
        <f>T300*'6年分'!$Y80</f>
        <v>495.3586203413754</v>
      </c>
      <c r="V301">
        <f>U300*'6年分'!$Y80</f>
        <v>474.00601437896103</v>
      </c>
      <c r="W301">
        <f>V300*'6年分'!$Y80</f>
        <v>507.49062939557825</v>
      </c>
    </row>
    <row r="302" spans="1:23">
      <c r="A302" s="1">
        <v>79</v>
      </c>
      <c r="B302" s="1">
        <v>489</v>
      </c>
      <c r="C302">
        <f>B301*'6年分'!$Y81</f>
        <v>544.96975980784055</v>
      </c>
      <c r="D302">
        <f>C301*'6年分'!$Y81</f>
        <v>505.88877274857413</v>
      </c>
      <c r="E302">
        <f>D301*'6年分'!$Y81</f>
        <v>487.85603978666245</v>
      </c>
      <c r="F302">
        <f>E301*'6年分'!$Y81</f>
        <v>440.65690582683897</v>
      </c>
      <c r="G302">
        <f>F301*'6年分'!$Y81</f>
        <v>482.79682757547522</v>
      </c>
      <c r="H302">
        <f>G301*'6年分'!$Y81</f>
        <v>501.19862136332279</v>
      </c>
      <c r="I302">
        <f>H301*'6年分'!$Y81</f>
        <v>547.77105962066321</v>
      </c>
      <c r="J302">
        <f>I301*'6年分'!$Y81</f>
        <v>532.06118559178765</v>
      </c>
      <c r="K302">
        <f>J301*'6年分'!$Y81</f>
        <v>566.77913910525251</v>
      </c>
      <c r="L302">
        <f>K301*'6年分'!$Y81</f>
        <v>483.86321896618131</v>
      </c>
      <c r="M302">
        <f>L301*'6年分'!$Y81</f>
        <v>426.68285898381282</v>
      </c>
      <c r="N302">
        <f>M301*'6年分'!$Y81</f>
        <v>532.94517756290679</v>
      </c>
      <c r="O302">
        <f>N301*'6年分'!$Y81</f>
        <v>689.76475518197446</v>
      </c>
      <c r="P302">
        <f>O301*'6年分'!$Y81</f>
        <v>696.89254578366763</v>
      </c>
      <c r="Q302">
        <f>P301*'6年分'!$Y81</f>
        <v>630.19573513111391</v>
      </c>
      <c r="R302">
        <f>Q301*'6年分'!$Y81</f>
        <v>548.36891275950461</v>
      </c>
      <c r="S302">
        <f>R301*'6年分'!$Y81</f>
        <v>565.67141109161867</v>
      </c>
      <c r="T302">
        <f>S301*'6年分'!$Y81</f>
        <v>515.47274204125085</v>
      </c>
      <c r="U302">
        <f>T301*'6年分'!$Y81</f>
        <v>499.1182428487337</v>
      </c>
      <c r="V302">
        <f>U301*'6年分'!$Y81</f>
        <v>481.20404339783005</v>
      </c>
      <c r="W302">
        <f>V301*'6年分'!$Y81</f>
        <v>460.46157540744071</v>
      </c>
    </row>
    <row r="303" spans="1:23">
      <c r="A303" s="1">
        <v>80</v>
      </c>
      <c r="B303" s="1">
        <v>500</v>
      </c>
      <c r="C303">
        <f>B302*'6年分'!$Y82</f>
        <v>476.4596593837253</v>
      </c>
      <c r="D303">
        <f>C302*'6年分'!$Y82</f>
        <v>530.99408207049964</v>
      </c>
      <c r="E303">
        <f>D302*'6年分'!$Y82</f>
        <v>492.91532177880663</v>
      </c>
      <c r="F303">
        <f>E302*'6年分'!$Y82</f>
        <v>475.34503587944039</v>
      </c>
      <c r="G303">
        <f>F302*'6年分'!$Y82</f>
        <v>429.35631749558695</v>
      </c>
      <c r="H303">
        <f>G302*'6年分'!$Y82</f>
        <v>470.41556649929259</v>
      </c>
      <c r="I303">
        <f>H302*'6年分'!$Y82</f>
        <v>488.3454487083057</v>
      </c>
      <c r="J303">
        <f>I302*'6年分'!$Y82</f>
        <v>533.72354291845295</v>
      </c>
      <c r="K303">
        <f>J302*'6年分'!$Y82</f>
        <v>518.41654654062211</v>
      </c>
      <c r="L303">
        <f>K302*'6年分'!$Y82</f>
        <v>552.24416270734082</v>
      </c>
      <c r="M303">
        <f>L302*'6年分'!$Y82</f>
        <v>471.45461042318948</v>
      </c>
      <c r="N303">
        <f>M302*'6年分'!$Y82</f>
        <v>415.74063324397048</v>
      </c>
      <c r="O303">
        <f>N302*'6年分'!$Y82</f>
        <v>519.27786865403186</v>
      </c>
      <c r="P303">
        <f>O302*'6年分'!$Y82</f>
        <v>672.07582885256079</v>
      </c>
      <c r="Q303">
        <f>P302*'6年分'!$Y82</f>
        <v>679.02082820274745</v>
      </c>
      <c r="R303">
        <f>Q302*'6年分'!$Y82</f>
        <v>614.03444847780554</v>
      </c>
      <c r="S303">
        <f>R302*'6年分'!$Y82</f>
        <v>534.30606419226456</v>
      </c>
      <c r="T303">
        <f>S302*'6年分'!$Y82</f>
        <v>551.16484223276871</v>
      </c>
      <c r="U303">
        <f>T302*'6年分'!$Y82</f>
        <v>502.25351144083697</v>
      </c>
      <c r="V303">
        <f>U302*'6年分'!$Y82</f>
        <v>486.31842122681218</v>
      </c>
      <c r="W303">
        <f>V302*'6年分'!$Y82</f>
        <v>468.86362906217073</v>
      </c>
    </row>
    <row r="304" spans="1:23">
      <c r="A304" s="1">
        <v>81</v>
      </c>
      <c r="B304" s="1">
        <v>498</v>
      </c>
      <c r="C304">
        <f>B303*'6年分'!$Y83</f>
        <v>488.813455661597</v>
      </c>
      <c r="D304">
        <f>C303*'6年分'!$Y83</f>
        <v>465.79978517341243</v>
      </c>
      <c r="E304">
        <f>D303*'6年分'!$Y83</f>
        <v>519.11410438547716</v>
      </c>
      <c r="F304">
        <f>E303*'6年分'!$Y83</f>
        <v>481.88728357449304</v>
      </c>
      <c r="G304">
        <f>F303*'6年分'!$Y83</f>
        <v>464.71009923963015</v>
      </c>
      <c r="H304">
        <f>G303*'6年分'!$Y83</f>
        <v>419.7502905303113</v>
      </c>
      <c r="I304">
        <f>H303*'6年分'!$Y83</f>
        <v>459.89091731505403</v>
      </c>
      <c r="J304">
        <f>I303*'6年分'!$Y83</f>
        <v>477.41965267944016</v>
      </c>
      <c r="K304">
        <f>J303*'6年分'!$Y83</f>
        <v>521.78249876383938</v>
      </c>
      <c r="L304">
        <f>K303*'6年分'!$Y83</f>
        <v>506.81796717334527</v>
      </c>
      <c r="M304">
        <f>L303*'6年分'!$Y83</f>
        <v>539.88875508384103</v>
      </c>
      <c r="N304">
        <f>M303*'6年分'!$Y83</f>
        <v>460.90671461710247</v>
      </c>
      <c r="O304">
        <f>N303*'6年分'!$Y83</f>
        <v>406.43923118985163</v>
      </c>
      <c r="P304">
        <f>O303*'6年分'!$Y83</f>
        <v>507.6600188507324</v>
      </c>
      <c r="Q304">
        <f>P303*'6年分'!$Y83</f>
        <v>657.03941673610461</v>
      </c>
      <c r="R304">
        <f>Q303*'6年分'!$Y83</f>
        <v>663.82903499996917</v>
      </c>
      <c r="S304">
        <f>R303*'6年分'!$Y83</f>
        <v>600.29660131139792</v>
      </c>
      <c r="T304">
        <f>S303*'6年分'!$Y83</f>
        <v>522.35198723753581</v>
      </c>
      <c r="U304">
        <f>T303*'6年分'!$Y83</f>
        <v>538.83358234195714</v>
      </c>
      <c r="V304">
        <f>U303*'6年分'!$Y83</f>
        <v>491.01654909113392</v>
      </c>
      <c r="W304">
        <f>V303*'6年分'!$Y83</f>
        <v>475.43797606354042</v>
      </c>
    </row>
    <row r="305" spans="1:23">
      <c r="A305" s="1">
        <v>82</v>
      </c>
      <c r="B305" s="1">
        <v>405</v>
      </c>
      <c r="C305">
        <f>B304*'6年分'!$Y84</f>
        <v>481.35343913487009</v>
      </c>
      <c r="D305">
        <f>C304*'6年分'!$Y84</f>
        <v>472.47397184359448</v>
      </c>
      <c r="E305">
        <f>D304*'6年分'!$Y84</f>
        <v>450.22957538454972</v>
      </c>
      <c r="F305">
        <f>E304*'6年分'!$Y84</f>
        <v>501.76176596258512</v>
      </c>
      <c r="G305">
        <f>F304*'6年分'!$Y84</f>
        <v>465.77931972679244</v>
      </c>
      <c r="H305">
        <f>G304*'6年分'!$Y84</f>
        <v>449.17631419619028</v>
      </c>
      <c r="I305">
        <f>H304*'6年分'!$Y84</f>
        <v>405.71936932655871</v>
      </c>
      <c r="J305">
        <f>I304*'6年分'!$Y84</f>
        <v>444.5182222419507</v>
      </c>
      <c r="K305">
        <f>J304*'6年分'!$Y84</f>
        <v>461.46102756591108</v>
      </c>
      <c r="L305">
        <f>K304*'6年分'!$Y84</f>
        <v>504.34096437823331</v>
      </c>
      <c r="M305">
        <f>L304*'6年分'!$Y84</f>
        <v>489.87664962697482</v>
      </c>
      <c r="N305">
        <f>M304*'6年分'!$Y84</f>
        <v>521.8419859635552</v>
      </c>
      <c r="O305">
        <f>N304*'6年分'!$Y84</f>
        <v>445.50006466123773</v>
      </c>
      <c r="P305">
        <f>O304*'6年分'!$Y84</f>
        <v>392.85325649109967</v>
      </c>
      <c r="Q305">
        <f>P304*'6年分'!$Y84</f>
        <v>490.69055418689362</v>
      </c>
      <c r="R305">
        <f>Q304*'6年分'!$Y84</f>
        <v>635.07667247609049</v>
      </c>
      <c r="S305">
        <f>R304*'6年分'!$Y84</f>
        <v>641.63933533095826</v>
      </c>
      <c r="T305">
        <f>S304*'6年分'!$Y84</f>
        <v>580.23058944219952</v>
      </c>
      <c r="U305">
        <f>T304*'6年分'!$Y84</f>
        <v>504.89141665807557</v>
      </c>
      <c r="V305">
        <f>U304*'6年分'!$Y84</f>
        <v>520.82208430052867</v>
      </c>
      <c r="W305">
        <f>V304*'6年分'!$Y84</f>
        <v>474.60342284568895</v>
      </c>
    </row>
    <row r="306" spans="1:23">
      <c r="A306" s="1">
        <v>83</v>
      </c>
      <c r="B306" s="1">
        <v>440</v>
      </c>
      <c r="C306">
        <f>B305*'6年分'!$Y85</f>
        <v>387.85154565027477</v>
      </c>
      <c r="D306">
        <f>C305*'6年分'!$Y85</f>
        <v>460.97203795687614</v>
      </c>
      <c r="E306">
        <f>D305*'6年分'!$Y85</f>
        <v>452.46854384953713</v>
      </c>
      <c r="F306">
        <f>E305*'6年分'!$Y85</f>
        <v>431.1660165688013</v>
      </c>
      <c r="G306">
        <f>F305*'6年分'!$Y85</f>
        <v>480.51623821432116</v>
      </c>
      <c r="H306">
        <f>G305*'6年分'!$Y85</f>
        <v>446.05735577276539</v>
      </c>
      <c r="I306">
        <f>H305*'6年分'!$Y85</f>
        <v>430.15735242095275</v>
      </c>
      <c r="J306">
        <f>I305*'6年分'!$Y85</f>
        <v>388.54045553965551</v>
      </c>
      <c r="K306">
        <f>J305*'6年分'!$Y85</f>
        <v>425.69649275618008</v>
      </c>
      <c r="L306">
        <f>K305*'6年分'!$Y85</f>
        <v>441.92190814519182</v>
      </c>
      <c r="M306">
        <f>L305*'6年分'!$Y85</f>
        <v>482.98622856505671</v>
      </c>
      <c r="N306">
        <f>M305*'6年分'!$Y85</f>
        <v>469.13435984148219</v>
      </c>
      <c r="O306">
        <f>N305*'6年分'!$Y85</f>
        <v>499.74622429919481</v>
      </c>
      <c r="P306">
        <f>O305*'6年分'!$Y85</f>
        <v>426.63676213866279</v>
      </c>
      <c r="Q306">
        <f>P305*'6年分'!$Y85</f>
        <v>376.21911788596753</v>
      </c>
      <c r="R306">
        <f>Q305*'6年分'!$Y85</f>
        <v>469.91380216636202</v>
      </c>
      <c r="S306">
        <f>R305*'6年分'!$Y85</f>
        <v>608.18634327477787</v>
      </c>
      <c r="T306">
        <f>S305*'6年分'!$Y85</f>
        <v>614.4711307608078</v>
      </c>
      <c r="U306">
        <f>T305*'6年分'!$Y85</f>
        <v>555.66254555241255</v>
      </c>
      <c r="V306">
        <f>U305*'6年分'!$Y85</f>
        <v>483.51337367010251</v>
      </c>
      <c r="W306">
        <f>V305*'6年分'!$Y85</f>
        <v>498.76950717224139</v>
      </c>
    </row>
    <row r="307" spans="1:23">
      <c r="A307" s="1">
        <v>84</v>
      </c>
      <c r="B307" s="1">
        <v>415</v>
      </c>
      <c r="C307">
        <f>B306*'6年分'!$Y86</f>
        <v>421.25707686936937</v>
      </c>
      <c r="D307">
        <f>C306*'6年分'!$Y86</f>
        <v>371.33001904523076</v>
      </c>
      <c r="E307">
        <f>D306*'6年分'!$Y86</f>
        <v>441.33575733688554</v>
      </c>
      <c r="F307">
        <f>E306*'6年分'!$Y86</f>
        <v>433.19449126680928</v>
      </c>
      <c r="G307">
        <f>F306*'6年分'!$Y86</f>
        <v>412.79939951178028</v>
      </c>
      <c r="H307">
        <f>G306*'6年分'!$Y86</f>
        <v>460.04742249643294</v>
      </c>
      <c r="I307">
        <f>H306*'6年分'!$Y86</f>
        <v>427.0564041111715</v>
      </c>
      <c r="J307">
        <f>I306*'6年分'!$Y86</f>
        <v>411.8337019879948</v>
      </c>
      <c r="K307">
        <f>J306*'6年分'!$Y86</f>
        <v>371.98958305938288</v>
      </c>
      <c r="L307">
        <f>K306*'6年分'!$Y86</f>
        <v>407.56286402729796</v>
      </c>
      <c r="M307">
        <f>L306*'6年分'!$Y86</f>
        <v>423.09711643131243</v>
      </c>
      <c r="N307">
        <f>M306*'6年分'!$Y86</f>
        <v>462.41219730335661</v>
      </c>
      <c r="O307">
        <f>N306*'6年分'!$Y86</f>
        <v>449.15038428592197</v>
      </c>
      <c r="P307">
        <f>O306*'6年分'!$Y86</f>
        <v>478.45825823814323</v>
      </c>
      <c r="Q307">
        <f>P306*'6年分'!$Y86</f>
        <v>408.46308023533072</v>
      </c>
      <c r="R307">
        <f>Q306*'6年分'!$Y86</f>
        <v>360.19310423412583</v>
      </c>
      <c r="S307">
        <f>R306*'6年分'!$Y86</f>
        <v>449.8966242753927</v>
      </c>
      <c r="T307">
        <f>S306*'6年分'!$Y86</f>
        <v>582.27909354500855</v>
      </c>
      <c r="U307">
        <f>T306*'6年分'!$Y86</f>
        <v>588.29616446571345</v>
      </c>
      <c r="V307">
        <f>U306*'6年分'!$Y86</f>
        <v>531.99268105727754</v>
      </c>
      <c r="W307">
        <f>V306*'6年分'!$Y86</f>
        <v>462.91688731707836</v>
      </c>
    </row>
    <row r="308" spans="1:23">
      <c r="A308" s="1">
        <v>85</v>
      </c>
      <c r="B308" s="1">
        <v>373</v>
      </c>
      <c r="C308">
        <f>B307*'6年分'!$Y87</f>
        <v>395.22449794015648</v>
      </c>
      <c r="D308">
        <f>C307*'6年分'!$Y87</f>
        <v>401.18341375767329</v>
      </c>
      <c r="E308">
        <f>D307*'6年分'!$Y87</f>
        <v>353.63547071628932</v>
      </c>
      <c r="F308">
        <f>E307*'6年分'!$Y87</f>
        <v>420.3053087144803</v>
      </c>
      <c r="G308">
        <f>F307*'6年分'!$Y87</f>
        <v>412.55198872618359</v>
      </c>
      <c r="H308">
        <f>G307*'6年分'!$Y87</f>
        <v>393.12876005311193</v>
      </c>
      <c r="I308">
        <f>H307*'6年分'!$Y87</f>
        <v>438.12532912003797</v>
      </c>
      <c r="J308">
        <f>I307*'6年分'!$Y87</f>
        <v>406.70639254690684</v>
      </c>
      <c r="K308">
        <f>J307*'6年分'!$Y87</f>
        <v>392.20907976636448</v>
      </c>
      <c r="L308">
        <f>K307*'6年分'!$Y87</f>
        <v>354.26360530991019</v>
      </c>
      <c r="M308">
        <f>L307*'6年分'!$Y87</f>
        <v>388.14175497407496</v>
      </c>
      <c r="N308">
        <f>M307*'6年分'!$Y87</f>
        <v>402.93577209998409</v>
      </c>
      <c r="O308">
        <f>N307*'6年分'!$Y87</f>
        <v>440.37741812198482</v>
      </c>
      <c r="P308">
        <f>O307*'6年分'!$Y87</f>
        <v>427.7475545277876</v>
      </c>
      <c r="Q308">
        <f>P307*'6年分'!$Y87</f>
        <v>455.65885517467927</v>
      </c>
      <c r="R308">
        <f>Q307*'6年分'!$Y87</f>
        <v>388.99907424842996</v>
      </c>
      <c r="S308">
        <f>R307*'6年分'!$Y87</f>
        <v>343.02925007816589</v>
      </c>
      <c r="T308">
        <f>S307*'6年分'!$Y87</f>
        <v>428.45823482942961</v>
      </c>
      <c r="U308">
        <f>T307*'6年分'!$Y87</f>
        <v>554.53243953584433</v>
      </c>
      <c r="V308">
        <f>U307*'6年分'!$Y87</f>
        <v>560.26278612308749</v>
      </c>
      <c r="W308">
        <f>V307*'6年分'!$Y87</f>
        <v>506.64226573180798</v>
      </c>
    </row>
    <row r="309" spans="1:23">
      <c r="A309" s="1">
        <v>86</v>
      </c>
      <c r="B309" s="1">
        <v>316</v>
      </c>
      <c r="C309">
        <f>B308*'6年分'!$Y88</f>
        <v>350.74351009475339</v>
      </c>
      <c r="D309">
        <f>C308*'6年分'!$Y88</f>
        <v>371.64189727337026</v>
      </c>
      <c r="E309">
        <f>D308*'6年分'!$Y88</f>
        <v>377.24525129534078</v>
      </c>
      <c r="F309">
        <f>E308*'6年分'!$Y88</f>
        <v>332.53444046391871</v>
      </c>
      <c r="G309">
        <f>F308*'6年分'!$Y88</f>
        <v>395.22616431628887</v>
      </c>
      <c r="H309">
        <f>G308*'6年分'!$Y88</f>
        <v>387.93547619944439</v>
      </c>
      <c r="I309">
        <f>H308*'6年分'!$Y88</f>
        <v>369.67120970570119</v>
      </c>
      <c r="J309">
        <f>I308*'6年分'!$Y88</f>
        <v>411.9828841742123</v>
      </c>
      <c r="K309">
        <f>J308*'6年分'!$Y88</f>
        <v>382.4386801605275</v>
      </c>
      <c r="L309">
        <f>K308*'6年分'!$Y88</f>
        <v>368.80640570586542</v>
      </c>
      <c r="M309">
        <f>L308*'6年分'!$Y88</f>
        <v>333.12509497378073</v>
      </c>
      <c r="N309">
        <f>M308*'6年分'!$Y88</f>
        <v>364.98177360306903</v>
      </c>
      <c r="O309">
        <f>N308*'6年分'!$Y88</f>
        <v>378.8930483889759</v>
      </c>
      <c r="P309">
        <f>O308*'6年分'!$Y88</f>
        <v>414.10059356184934</v>
      </c>
      <c r="Q309">
        <f>P308*'6年分'!$Y88</f>
        <v>402.22433970381536</v>
      </c>
      <c r="R309">
        <f>Q308*'6年分'!$Y88</f>
        <v>428.47020447647157</v>
      </c>
      <c r="S309">
        <f>R308*'6年分'!$Y88</f>
        <v>365.78793760188717</v>
      </c>
      <c r="T309">
        <f>S308*'6年分'!$Y88</f>
        <v>322.56108106591648</v>
      </c>
      <c r="U309">
        <f>T308*'6年分'!$Y88</f>
        <v>402.89261451226878</v>
      </c>
      <c r="V309">
        <f>U308*'6年分'!$Y88</f>
        <v>521.44411341610896</v>
      </c>
      <c r="W309">
        <f>V308*'6年分'!$Y88</f>
        <v>526.8325366763479</v>
      </c>
    </row>
    <row r="310" spans="1:23">
      <c r="A310" s="1">
        <v>87</v>
      </c>
      <c r="B310" s="1">
        <v>278</v>
      </c>
      <c r="C310">
        <f>B309*'6年分'!$Y89</f>
        <v>296.9219819452685</v>
      </c>
      <c r="D310">
        <f>C309*'6年分'!$Y89</f>
        <v>329.5679056068812</v>
      </c>
      <c r="E310">
        <f>D309*'6年分'!$Y89</f>
        <v>349.20458453262336</v>
      </c>
      <c r="F310">
        <f>E309*'6年分'!$Y89</f>
        <v>354.46964460143499</v>
      </c>
      <c r="G310">
        <f>F309*'6年分'!$Y89</f>
        <v>312.45818078356848</v>
      </c>
      <c r="H310">
        <f>G309*'6年分'!$Y89</f>
        <v>371.36498742221153</v>
      </c>
      <c r="I310">
        <f>H309*'6年分'!$Y89</f>
        <v>364.51446348107771</v>
      </c>
      <c r="J310">
        <f>I309*'6年分'!$Y89</f>
        <v>347.35287422127141</v>
      </c>
      <c r="K310">
        <f>J309*'6年分'!$Y89</f>
        <v>387.1100458751111</v>
      </c>
      <c r="L310">
        <f>K309*'6年分'!$Y89</f>
        <v>359.34952811960903</v>
      </c>
      <c r="M310">
        <f>L309*'6年分'!$Y89</f>
        <v>346.54028144397574</v>
      </c>
      <c r="N310">
        <f>M309*'6年分'!$Y89</f>
        <v>313.01317542823028</v>
      </c>
      <c r="O310">
        <f>N309*'6年分'!$Y89</f>
        <v>342.94655567127387</v>
      </c>
      <c r="P310">
        <f>O309*'6年分'!$Y89</f>
        <v>356.01795845866849</v>
      </c>
      <c r="Q310">
        <f>P309*'6年分'!$Y89</f>
        <v>389.09990178827974</v>
      </c>
      <c r="R310">
        <f>Q309*'6年分'!$Y89</f>
        <v>377.9406586439361</v>
      </c>
      <c r="S310">
        <f>R309*'6年分'!$Y89</f>
        <v>402.60196935964683</v>
      </c>
      <c r="T310">
        <f>S309*'6年分'!$Y89</f>
        <v>343.70404874817893</v>
      </c>
      <c r="U310">
        <f>T309*'6年分'!$Y89</f>
        <v>303.08694774841882</v>
      </c>
      <c r="V310">
        <f>U309*'6年分'!$Y89</f>
        <v>378.56858738004394</v>
      </c>
      <c r="W310">
        <f>V309*'6年分'!$Y89</f>
        <v>489.9627203455837</v>
      </c>
    </row>
    <row r="311" spans="1:23">
      <c r="A311" s="1">
        <v>88</v>
      </c>
      <c r="B311" s="1">
        <v>255</v>
      </c>
      <c r="C311">
        <f>B310*'6年分'!$Y90</f>
        <v>260.12211286433416</v>
      </c>
      <c r="D311">
        <f>C310*'6年分'!$Y90</f>
        <v>277.82724208442056</v>
      </c>
      <c r="E311">
        <f>D310*'6年分'!$Y90</f>
        <v>308.3737407868179</v>
      </c>
      <c r="F311">
        <f>E310*'6年分'!$Y90</f>
        <v>326.7476055774747</v>
      </c>
      <c r="G311">
        <f>F310*'6年分'!$Y90</f>
        <v>331.6740751798377</v>
      </c>
      <c r="H311">
        <f>G310*'6年分'!$Y90</f>
        <v>292.36432434233063</v>
      </c>
      <c r="I311">
        <f>H310*'6年分'!$Y90</f>
        <v>347.48289630252714</v>
      </c>
      <c r="J311">
        <f>I310*'6年分'!$Y90</f>
        <v>341.0729223392342</v>
      </c>
      <c r="K311">
        <f>J310*'6年分'!$Y90</f>
        <v>325.01497680552671</v>
      </c>
      <c r="L311">
        <f>K310*'6年分'!$Y90</f>
        <v>362.21540663324896</v>
      </c>
      <c r="M311">
        <f>L310*'6年分'!$Y90</f>
        <v>336.24013852976316</v>
      </c>
      <c r="N311">
        <f>M310*'6年分'!$Y90</f>
        <v>324.25464101369778</v>
      </c>
      <c r="O311">
        <f>N310*'6年分'!$Y90</f>
        <v>292.88362786606382</v>
      </c>
      <c r="P311">
        <f>O310*'6年分'!$Y90</f>
        <v>320.89202395956028</v>
      </c>
      <c r="Q311">
        <f>P310*'6年分'!$Y90</f>
        <v>333.12281860401293</v>
      </c>
      <c r="R311">
        <f>Q310*'6年分'!$Y90</f>
        <v>364.07729700889291</v>
      </c>
      <c r="S311">
        <f>R310*'6年分'!$Y90</f>
        <v>353.63569303524724</v>
      </c>
      <c r="T311">
        <f>S310*'6年分'!$Y90</f>
        <v>376.7110608387527</v>
      </c>
      <c r="U311">
        <f>T310*'6年分'!$Y90</f>
        <v>321.60080345468492</v>
      </c>
      <c r="V311">
        <f>U310*'6年分'!$Y90</f>
        <v>283.59574543136961</v>
      </c>
      <c r="W311">
        <f>V310*'6年分'!$Y90</f>
        <v>354.22324033583931</v>
      </c>
    </row>
    <row r="312" spans="1:23">
      <c r="A312" s="1">
        <v>89</v>
      </c>
      <c r="B312" s="1">
        <v>212</v>
      </c>
      <c r="C312">
        <f>B311*'6年分'!$Y91</f>
        <v>235.38983783015405</v>
      </c>
      <c r="D312">
        <f>C311*'6年分'!$Y91</f>
        <v>240.11804691440253</v>
      </c>
      <c r="E312">
        <f>D311*'6年分'!$Y91</f>
        <v>256.46160572176746</v>
      </c>
      <c r="F312">
        <f>E311*'6年分'!$Y91</f>
        <v>284.65899935249814</v>
      </c>
      <c r="G312">
        <f>F311*'6年分'!$Y91</f>
        <v>301.61986622852118</v>
      </c>
      <c r="H312">
        <f>G311*'6年分'!$Y91</f>
        <v>306.16747752567966</v>
      </c>
      <c r="I312">
        <f>H311*'6年分'!$Y91</f>
        <v>269.88074860495595</v>
      </c>
      <c r="J312">
        <f>I311*'6年分'!$Y91</f>
        <v>320.76055925256509</v>
      </c>
      <c r="K312">
        <f>J311*'6年分'!$Y91</f>
        <v>314.84352893211394</v>
      </c>
      <c r="L312">
        <f>K311*'6年分'!$Y91</f>
        <v>300.02048110833022</v>
      </c>
      <c r="M312">
        <f>L311*'6年分'!$Y91</f>
        <v>334.36010128228929</v>
      </c>
      <c r="N312">
        <f>M311*'6年分'!$Y91</f>
        <v>310.38239874709598</v>
      </c>
      <c r="O312">
        <f>N311*'6年分'!$Y91</f>
        <v>299.31861711329071</v>
      </c>
      <c r="P312">
        <f>O311*'6年分'!$Y91</f>
        <v>270.36011633921549</v>
      </c>
      <c r="Q312">
        <f>P311*'6年分'!$Y91</f>
        <v>296.21459404247372</v>
      </c>
      <c r="R312">
        <f>Q311*'6年分'!$Y91</f>
        <v>307.50480881851934</v>
      </c>
      <c r="S312">
        <f>R311*'6年分'!$Y91</f>
        <v>336.07880745319267</v>
      </c>
      <c r="T312">
        <f>S311*'6年分'!$Y91</f>
        <v>326.44018993929797</v>
      </c>
      <c r="U312">
        <f>T311*'6年分'!$Y91</f>
        <v>347.74100203787958</v>
      </c>
      <c r="V312">
        <f>U311*'6年分'!$Y91</f>
        <v>296.86886655390401</v>
      </c>
      <c r="W312">
        <f>V311*'6年分'!$Y91</f>
        <v>261.78649618200683</v>
      </c>
    </row>
    <row r="313" spans="1:23">
      <c r="A313" s="1">
        <v>90</v>
      </c>
      <c r="B313" s="1">
        <v>195</v>
      </c>
      <c r="C313">
        <f>B312*'6年分'!$Y92</f>
        <v>191.72798083879624</v>
      </c>
      <c r="D313">
        <f>C312*'6年分'!$Y92</f>
        <v>212.88121847710912</v>
      </c>
      <c r="E313">
        <f>D312*'6年分'!$Y92</f>
        <v>217.15730329176296</v>
      </c>
      <c r="F313">
        <f>E312*'6年分'!$Y92</f>
        <v>231.9380463571224</v>
      </c>
      <c r="G313">
        <f>F312*'6年分'!$Y92</f>
        <v>257.43912817663528</v>
      </c>
      <c r="H313">
        <f>G312*'6年分'!$Y92</f>
        <v>272.77815062670845</v>
      </c>
      <c r="I313">
        <f>H312*'6年分'!$Y92</f>
        <v>276.89090690804761</v>
      </c>
      <c r="J313">
        <f>I312*'6年分'!$Y92</f>
        <v>244.07401413816501</v>
      </c>
      <c r="K313">
        <f>J312*'6年分'!$Y92</f>
        <v>290.08855829347817</v>
      </c>
      <c r="L313">
        <f>K312*'6年分'!$Y92</f>
        <v>284.73733057695915</v>
      </c>
      <c r="M313">
        <f>L312*'6年分'!$Y92</f>
        <v>271.33170308105832</v>
      </c>
      <c r="N313">
        <f>M312*'6年分'!$Y92</f>
        <v>302.38767496183368</v>
      </c>
      <c r="O313">
        <f>N312*'6年分'!$Y92</f>
        <v>280.70278584756056</v>
      </c>
      <c r="P313">
        <f>O312*'6年分'!$Y92</f>
        <v>270.69695323864147</v>
      </c>
      <c r="Q313">
        <f>P312*'6年分'!$Y92</f>
        <v>244.50754342009355</v>
      </c>
      <c r="R313">
        <f>Q312*'6年分'!$Y92</f>
        <v>267.88974533371328</v>
      </c>
      <c r="S313">
        <f>R312*'6年分'!$Y92</f>
        <v>278.10035892922065</v>
      </c>
      <c r="T313">
        <f>S312*'6年分'!$Y92</f>
        <v>303.94203375335479</v>
      </c>
      <c r="U313">
        <f>T312*'6年分'!$Y92</f>
        <v>295.22508717780534</v>
      </c>
      <c r="V313">
        <f>U312*'6年分'!$Y92</f>
        <v>314.48905743199236</v>
      </c>
      <c r="W313">
        <f>V312*'6年分'!$Y92</f>
        <v>268.48145452019844</v>
      </c>
    </row>
    <row r="314" spans="1:23">
      <c r="A314" s="1">
        <v>91</v>
      </c>
      <c r="B314" s="1">
        <v>151</v>
      </c>
      <c r="C314">
        <f>B313*'6年分'!$Y93</f>
        <v>174.57352464087828</v>
      </c>
      <c r="D314">
        <f>C313*'6年分'!$Y93</f>
        <v>171.64425326824326</v>
      </c>
      <c r="E314">
        <f>D313*'6年分'!$Y93</f>
        <v>190.58166481740412</v>
      </c>
      <c r="F314">
        <f>E313*'6年分'!$Y93</f>
        <v>194.4098248059039</v>
      </c>
      <c r="G314">
        <f>F313*'6年分'!$Y93</f>
        <v>207.64226795324245</v>
      </c>
      <c r="H314">
        <f>G313*'6年分'!$Y93</f>
        <v>230.4720819808721</v>
      </c>
      <c r="I314">
        <f>H313*'6年分'!$Y93</f>
        <v>244.20432410217896</v>
      </c>
      <c r="J314">
        <f>I313*'6年分'!$Y93</f>
        <v>247.88626440998556</v>
      </c>
      <c r="K314">
        <f>J313*'6年分'!$Y93</f>
        <v>218.50697908383088</v>
      </c>
      <c r="L314">
        <f>K313*'6年分'!$Y93</f>
        <v>259.70144656042754</v>
      </c>
      <c r="M314">
        <f>L313*'6年分'!$Y93</f>
        <v>254.91076613156247</v>
      </c>
      <c r="N314">
        <f>M313*'6年分'!$Y93</f>
        <v>242.90939360857746</v>
      </c>
      <c r="O314">
        <f>N313*'6年分'!$Y93</f>
        <v>270.71221654383368</v>
      </c>
      <c r="P314">
        <f>O313*'6年分'!$Y93</f>
        <v>251.29884462524254</v>
      </c>
      <c r="Q314">
        <f>P313*'6年分'!$Y93</f>
        <v>242.34113454572642</v>
      </c>
      <c r="R314">
        <f>Q313*'6年分'!$Y93</f>
        <v>218.89509567245292</v>
      </c>
      <c r="S314">
        <f>R313*'6年分'!$Y93</f>
        <v>239.82798491309541</v>
      </c>
      <c r="T314">
        <f>S313*'6年分'!$Y93</f>
        <v>248.96902493419176</v>
      </c>
      <c r="U314">
        <f>T313*'6年分'!$Y93</f>
        <v>272.10375445558947</v>
      </c>
      <c r="V314">
        <f>U313*'6年分'!$Y93</f>
        <v>264.29991810789761</v>
      </c>
      <c r="W314">
        <f>V313*'6年分'!$Y93</f>
        <v>281.54596521482307</v>
      </c>
    </row>
    <row r="315" spans="1:23">
      <c r="A315" s="1">
        <v>92</v>
      </c>
      <c r="B315" s="1">
        <v>108</v>
      </c>
      <c r="C315">
        <f>B314*'6年分'!$Y94</f>
        <v>134.11899990942305</v>
      </c>
      <c r="D315">
        <f>C314*'6年分'!$Y94</f>
        <v>155.0571293741564</v>
      </c>
      <c r="E315">
        <f>D314*'6年分'!$Y94</f>
        <v>152.45533502342056</v>
      </c>
      <c r="F315">
        <f>E314*'6年分'!$Y94</f>
        <v>169.27564428068291</v>
      </c>
      <c r="G315">
        <f>F314*'6年分'!$Y94</f>
        <v>172.67583626181442</v>
      </c>
      <c r="H315">
        <f>G314*'6年分'!$Y94</f>
        <v>184.42896236300214</v>
      </c>
      <c r="I315">
        <f>H314*'6年分'!$Y94</f>
        <v>204.70652412130548</v>
      </c>
      <c r="J315">
        <f>I314*'6年分'!$Y94</f>
        <v>216.90357431881364</v>
      </c>
      <c r="K315">
        <f>J314*'6年分'!$Y94</f>
        <v>220.17389320496736</v>
      </c>
      <c r="L315">
        <f>K314*'6年分'!$Y94</f>
        <v>194.07905634405708</v>
      </c>
      <c r="M315">
        <f>L314*'6年分'!$Y94</f>
        <v>230.66820058089417</v>
      </c>
      <c r="N315">
        <f>M314*'6年分'!$Y94</f>
        <v>226.4130928457615</v>
      </c>
      <c r="O315">
        <f>N314*'6年分'!$Y94</f>
        <v>215.75341019461464</v>
      </c>
      <c r="P315">
        <f>O314*'6年分'!$Y94</f>
        <v>240.44802480875592</v>
      </c>
      <c r="Q315">
        <f>P314*'6年分'!$Y94</f>
        <v>223.20496503000678</v>
      </c>
      <c r="R315">
        <f>Q314*'6年分'!$Y94</f>
        <v>215.24867948468716</v>
      </c>
      <c r="S315">
        <f>R314*'6年分'!$Y94</f>
        <v>194.42378355408519</v>
      </c>
      <c r="T315">
        <f>S314*'6年分'!$Y94</f>
        <v>213.01648666779175</v>
      </c>
      <c r="U315">
        <f>T314*'6年分'!$Y94</f>
        <v>221.13560683839742</v>
      </c>
      <c r="V315">
        <f>U314*'6年分'!$Y94</f>
        <v>241.68399615352899</v>
      </c>
      <c r="W315">
        <f>V314*'6年分'!$Y94</f>
        <v>234.75258736936186</v>
      </c>
    </row>
    <row r="316" spans="1:23">
      <c r="A316" s="1">
        <v>93</v>
      </c>
      <c r="B316" s="1">
        <v>127</v>
      </c>
      <c r="C316">
        <f>B315*'6年分'!$Y95</f>
        <v>94.620459497687222</v>
      </c>
      <c r="D316">
        <f>C315*'6年分'!$Y95</f>
        <v>117.50371665555444</v>
      </c>
      <c r="E316">
        <f>D315*'6年分'!$Y95</f>
        <v>135.8479336090279</v>
      </c>
      <c r="F316">
        <f>E315*'6年分'!$Y95</f>
        <v>133.5684615999065</v>
      </c>
      <c r="G316">
        <f>F315*'6年分'!$Y95</f>
        <v>148.30499299634508</v>
      </c>
      <c r="H316">
        <f>G315*'6年分'!$Y95</f>
        <v>151.28395343741002</v>
      </c>
      <c r="I316">
        <f>H315*'6年分'!$Y95</f>
        <v>161.58104780989746</v>
      </c>
      <c r="J316">
        <f>I315*'6年分'!$Y95</f>
        <v>179.34653124566961</v>
      </c>
      <c r="K316">
        <f>J315*'6年分'!$Y95</f>
        <v>190.03255434015645</v>
      </c>
      <c r="L316">
        <f>K315*'6年分'!$Y95</f>
        <v>192.89773096711784</v>
      </c>
      <c r="M316">
        <f>L315*'6年分'!$Y95</f>
        <v>170.03564342733526</v>
      </c>
      <c r="N316">
        <f>M315*'6年分'!$Y95</f>
        <v>202.09195491174896</v>
      </c>
      <c r="O316">
        <f>N315*'6年分'!$Y95</f>
        <v>198.36398964220808</v>
      </c>
      <c r="P316">
        <f>O315*'6年分'!$Y95</f>
        <v>189.02487787784659</v>
      </c>
      <c r="Q316">
        <f>P315*'6年分'!$Y95</f>
        <v>210.66020919181278</v>
      </c>
      <c r="R316">
        <f>Q315*'6年分'!$Y95</f>
        <v>195.55329956763379</v>
      </c>
      <c r="S316">
        <f>R315*'6年分'!$Y95</f>
        <v>188.58267554732871</v>
      </c>
      <c r="T316">
        <f>S315*'6年分'!$Y95</f>
        <v>170.33766423302245</v>
      </c>
      <c r="U316">
        <f>T315*'6年分'!$Y95</f>
        <v>186.62701712119832</v>
      </c>
      <c r="V316">
        <f>U315*'6年分'!$Y95</f>
        <v>193.74030305878767</v>
      </c>
      <c r="W316">
        <f>V315*'6年分'!$Y95</f>
        <v>211.74306267855727</v>
      </c>
    </row>
    <row r="317" spans="1:23">
      <c r="A317" s="1">
        <v>94</v>
      </c>
      <c r="B317" s="1">
        <v>76</v>
      </c>
      <c r="C317">
        <f>B316*'6年分'!$Y96</f>
        <v>105.9430188289971</v>
      </c>
      <c r="D317">
        <f>C316*'6年分'!$Y96</f>
        <v>78.932103324187679</v>
      </c>
      <c r="E317">
        <f>D316*'6年分'!$Y96</f>
        <v>98.021247764697208</v>
      </c>
      <c r="F317">
        <f>E316*'6年分'!$Y96</f>
        <v>113.32393848993379</v>
      </c>
      <c r="G317">
        <f>F316*'6年分'!$Y96</f>
        <v>111.42240978141001</v>
      </c>
      <c r="H317">
        <f>G316*'6年分'!$Y96</f>
        <v>123.71558004288244</v>
      </c>
      <c r="I317">
        <f>H316*'6年分'!$Y96</f>
        <v>126.20061990192639</v>
      </c>
      <c r="J317">
        <f>I316*'6年分'!$Y96</f>
        <v>134.79042512230745</v>
      </c>
      <c r="K317">
        <f>J316*'6年分'!$Y96</f>
        <v>149.61033808405742</v>
      </c>
      <c r="L317">
        <f>K316*'6年分'!$Y96</f>
        <v>158.52458647702056</v>
      </c>
      <c r="M317">
        <f>L316*'6年分'!$Y96</f>
        <v>160.91470821984396</v>
      </c>
      <c r="N317">
        <f>M316*'6年分'!$Y96</f>
        <v>141.84322341120327</v>
      </c>
      <c r="O317">
        <f>N316*'6年分'!$Y96</f>
        <v>168.58450223940358</v>
      </c>
      <c r="P317">
        <f>O316*'6年分'!$Y96</f>
        <v>165.47464480046801</v>
      </c>
      <c r="Q317">
        <f>P316*'6年分'!$Y96</f>
        <v>157.68398579654786</v>
      </c>
      <c r="R317">
        <f>Q316*'6年分'!$Y96</f>
        <v>175.732114243533</v>
      </c>
      <c r="S317">
        <f>R316*'6年分'!$Y96</f>
        <v>163.12997557611288</v>
      </c>
      <c r="T317">
        <f>S316*'6年分'!$Y96</f>
        <v>157.31510193963226</v>
      </c>
      <c r="U317">
        <f>T316*'6年分'!$Y96</f>
        <v>142.09516826083845</v>
      </c>
      <c r="V317">
        <f>U316*'6年分'!$Y96</f>
        <v>155.68369755016283</v>
      </c>
      <c r="W317">
        <f>V316*'6年分'!$Y96</f>
        <v>161.61757932986416</v>
      </c>
    </row>
    <row r="318" spans="1:23">
      <c r="A318" s="1">
        <v>95</v>
      </c>
      <c r="B318" s="1">
        <v>62</v>
      </c>
      <c r="C318">
        <f>B317*'6年分'!$Y97</f>
        <v>60.38787878787879</v>
      </c>
      <c r="D318">
        <f>C317*'6年分'!$Y97</f>
        <v>84.179923414045234</v>
      </c>
      <c r="E318">
        <f>D317*'6年分'!$Y97</f>
        <v>62.717661684386449</v>
      </c>
      <c r="F318">
        <f>E317*'6年分'!$Y97</f>
        <v>77.885463534883812</v>
      </c>
      <c r="G318">
        <f>F317*'6年分'!$Y97</f>
        <v>90.0446350170415</v>
      </c>
      <c r="H318">
        <f>G317*'6年分'!$Y97</f>
        <v>88.533723370173007</v>
      </c>
      <c r="I318">
        <f>H317*'6年分'!$Y97</f>
        <v>98.301598050022378</v>
      </c>
      <c r="J318">
        <f>I317*'6年分'!$Y97</f>
        <v>100.27615444200914</v>
      </c>
      <c r="K318">
        <f>J317*'6年分'!$Y97</f>
        <v>107.10141913227046</v>
      </c>
      <c r="L318">
        <f>K317*'6年分'!$Y97</f>
        <v>118.87698633728455</v>
      </c>
      <c r="M318">
        <f>L317*'6年分'!$Y97</f>
        <v>125.96004622464378</v>
      </c>
      <c r="N318">
        <f>M317*'6年分'!$Y97</f>
        <v>127.85918283114238</v>
      </c>
      <c r="O318">
        <f>N317*'6年分'!$Y97</f>
        <v>112.70541292418098</v>
      </c>
      <c r="P318">
        <f>O317*'6年分'!$Y97</f>
        <v>133.95342745721032</v>
      </c>
      <c r="Q318">
        <f>P317*'6年分'!$Y97</f>
        <v>131.48240516681525</v>
      </c>
      <c r="R318">
        <f>Q317*'6年分'!$Y97</f>
        <v>125.29212396146754</v>
      </c>
      <c r="S318">
        <f>R317*'6年分'!$Y97</f>
        <v>139.63275807994921</v>
      </c>
      <c r="T318">
        <f>S317*'6年分'!$Y97</f>
        <v>129.61938410210439</v>
      </c>
      <c r="U318">
        <f>T317*'6年分'!$Y97</f>
        <v>124.99901720306985</v>
      </c>
      <c r="V318">
        <f>U317*'6年分'!$Y97</f>
        <v>112.90560259577308</v>
      </c>
      <c r="W318">
        <f>V317*'6年分'!$Y97</f>
        <v>123.70274022247389</v>
      </c>
    </row>
    <row r="319" spans="1:23">
      <c r="A319" s="1">
        <v>96</v>
      </c>
      <c r="B319" s="1">
        <v>47</v>
      </c>
      <c r="C319">
        <f>B318*'6年分'!$Y98</f>
        <v>50.035650156048845</v>
      </c>
      <c r="D319">
        <f>C318*'6年分'!$Y98</f>
        <v>48.734625430583648</v>
      </c>
      <c r="E319">
        <f>D318*'6年分'!$Y98</f>
        <v>67.935438679163738</v>
      </c>
      <c r="F319">
        <f>E318*'6年分'!$Y98</f>
        <v>50.614822236215957</v>
      </c>
      <c r="G319">
        <f>F318*'6年分'!$Y98</f>
        <v>62.855642026986224</v>
      </c>
      <c r="H319">
        <f>G318*'6年分'!$Y98</f>
        <v>72.668417034545058</v>
      </c>
      <c r="I319">
        <f>H318*'6年分'!$Y98</f>
        <v>71.449071121973901</v>
      </c>
      <c r="J319">
        <f>I318*'6年分'!$Y98</f>
        <v>79.332005964700855</v>
      </c>
      <c r="K319">
        <f>J318*'6年分'!$Y98</f>
        <v>80.925525526682137</v>
      </c>
      <c r="L319">
        <f>K318*'6年分'!$Y98</f>
        <v>86.433695789010343</v>
      </c>
      <c r="M319">
        <f>L318*'6年分'!$Y98</f>
        <v>95.936891935125288</v>
      </c>
      <c r="N319">
        <f>M318*'6年分'!$Y98</f>
        <v>101.65310978283898</v>
      </c>
      <c r="O319">
        <f>N318*'6年分'!$Y98</f>
        <v>103.18576357060205</v>
      </c>
      <c r="P319">
        <f>O318*'6年分'!$Y98</f>
        <v>90.956267931731375</v>
      </c>
      <c r="Q319">
        <f>P318*'6年分'!$Y98</f>
        <v>108.10398118472006</v>
      </c>
      <c r="R319">
        <f>Q318*'6年分'!$Y98</f>
        <v>106.1098004290748</v>
      </c>
      <c r="S319">
        <f>R318*'6年分'!$Y98</f>
        <v>101.1140787394241</v>
      </c>
      <c r="T319">
        <f>S318*'6年分'!$Y98</f>
        <v>112.68735215504098</v>
      </c>
      <c r="U319">
        <f>T318*'6年分'!$Y98</f>
        <v>104.60629284476475</v>
      </c>
      <c r="V319">
        <f>U318*'6年分'!$Y98</f>
        <v>100.87753378423766</v>
      </c>
      <c r="W319">
        <f>V318*'6年分'!$Y98</f>
        <v>91.117826324838418</v>
      </c>
    </row>
    <row r="320" spans="1:23">
      <c r="A320" s="1">
        <v>97</v>
      </c>
      <c r="B320" s="1">
        <v>34</v>
      </c>
      <c r="C320">
        <f>B319*'6年分'!$Y99</f>
        <v>36.494300771692075</v>
      </c>
      <c r="D320">
        <f>C319*'6年分'!$Y99</f>
        <v>38.851405661744856</v>
      </c>
      <c r="E320">
        <f>D319*'6年分'!$Y99</f>
        <v>37.841193158712194</v>
      </c>
      <c r="F320">
        <f>E319*'6年分'!$Y99</f>
        <v>52.75013472796266</v>
      </c>
      <c r="G320">
        <f>F319*'6年分'!$Y99</f>
        <v>39.301118004131773</v>
      </c>
      <c r="H320">
        <f>G319*'6年分'!$Y99</f>
        <v>48.805802241077537</v>
      </c>
      <c r="I320">
        <f>H319*'6年分'!$Y99</f>
        <v>56.425171656626368</v>
      </c>
      <c r="J320">
        <f>I319*'6年分'!$Y99</f>
        <v>55.478380667730512</v>
      </c>
      <c r="K320">
        <f>J319*'6年分'!$Y99</f>
        <v>61.599278436116229</v>
      </c>
      <c r="L320">
        <f>K319*'6年分'!$Y99</f>
        <v>62.836605716552825</v>
      </c>
      <c r="M320">
        <f>L319*'6年分'!$Y99</f>
        <v>67.113559381554865</v>
      </c>
      <c r="N320">
        <f>M319*'6年分'!$Y99</f>
        <v>74.492548710250688</v>
      </c>
      <c r="O320">
        <f>N319*'6年分'!$Y99</f>
        <v>78.931046016867228</v>
      </c>
      <c r="P320">
        <f>O319*'6年分'!$Y99</f>
        <v>80.121112576643796</v>
      </c>
      <c r="Q320">
        <f>P319*'6年分'!$Y99</f>
        <v>70.625221254706716</v>
      </c>
      <c r="R320">
        <f>Q319*'6年分'!$Y99</f>
        <v>83.939983063244995</v>
      </c>
      <c r="S320">
        <f>R319*'6年分'!$Y99</f>
        <v>82.391552588997371</v>
      </c>
      <c r="T320">
        <f>S319*'6年分'!$Y99</f>
        <v>78.512502165299964</v>
      </c>
      <c r="U320">
        <f>T319*'6年分'!$Y99</f>
        <v>87.498853674715932</v>
      </c>
      <c r="V320">
        <f>U319*'6年分'!$Y99</f>
        <v>81.224117312522253</v>
      </c>
      <c r="W320">
        <f>V319*'6年分'!$Y99</f>
        <v>78.328831043159525</v>
      </c>
    </row>
    <row r="321" spans="1:23">
      <c r="A321" s="1">
        <v>98</v>
      </c>
      <c r="B321" s="1">
        <v>38</v>
      </c>
      <c r="C321">
        <f>B320*'6年分'!$Y100</f>
        <v>28.142341421479976</v>
      </c>
      <c r="D321">
        <f>C320*'6年分'!$Y100</f>
        <v>30.206913889857017</v>
      </c>
      <c r="E321">
        <f>D320*'6年分'!$Y100</f>
        <v>32.15792714227188</v>
      </c>
      <c r="F321">
        <f>E320*'6年分'!$Y100</f>
        <v>31.321758166725026</v>
      </c>
      <c r="G321">
        <f>F320*'6年分'!$Y100</f>
        <v>43.662126515982145</v>
      </c>
      <c r="H321">
        <f>G320*'6年分'!$Y100</f>
        <v>32.530161209357352</v>
      </c>
      <c r="I321">
        <f>H320*'6年分'!$Y100</f>
        <v>40.397339706401077</v>
      </c>
      <c r="J321">
        <f>I320*'6年分'!$Y100</f>
        <v>46.704013103717479</v>
      </c>
      <c r="K321">
        <f>J320*'6年分'!$Y100</f>
        <v>45.920339125356072</v>
      </c>
      <c r="L321">
        <f>K320*'6年分'!$Y100</f>
        <v>50.98670367841153</v>
      </c>
      <c r="M321">
        <f>L320*'6年分'!$Y100</f>
        <v>52.010859171827946</v>
      </c>
      <c r="N321">
        <f>M320*'6年分'!$Y100</f>
        <v>55.550961827249637</v>
      </c>
      <c r="O321">
        <f>N320*'6年分'!$Y100</f>
        <v>61.658668798826554</v>
      </c>
      <c r="P321">
        <f>O320*'6年分'!$Y100</f>
        <v>65.332483698859548</v>
      </c>
      <c r="Q321">
        <f>P320*'6年分'!$Y100</f>
        <v>66.317520741198322</v>
      </c>
      <c r="R321">
        <f>Q320*'6年分'!$Y100</f>
        <v>58.457620279927085</v>
      </c>
      <c r="S321">
        <f>R320*'6年分'!$Y100</f>
        <v>69.47846065526727</v>
      </c>
      <c r="T321">
        <f>S320*'6年分'!$Y100</f>
        <v>68.196800094276071</v>
      </c>
      <c r="U321">
        <f>T320*'6年分'!$Y100</f>
        <v>64.986048287957573</v>
      </c>
      <c r="V321">
        <f>U320*'6年分'!$Y100</f>
        <v>72.424194532410993</v>
      </c>
      <c r="W321">
        <f>V320*'6年分'!$Y100</f>
        <v>67.23049532551012</v>
      </c>
    </row>
    <row r="322" spans="1:23">
      <c r="A322" s="1">
        <v>99</v>
      </c>
      <c r="B322" s="1">
        <v>25</v>
      </c>
      <c r="C322">
        <f>B321*'6年分'!$Y101</f>
        <v>27.962626262626259</v>
      </c>
      <c r="D322">
        <f>C321*'6年分'!$Y101</f>
        <v>20.708783561159759</v>
      </c>
      <c r="E322">
        <f>D321*'6年分'!$Y101</f>
        <v>22.228016938142257</v>
      </c>
      <c r="F322">
        <f>E321*'6年分'!$Y101</f>
        <v>23.663686791055618</v>
      </c>
      <c r="G322">
        <f>F321*'6年分'!$Y101</f>
        <v>23.048384671170886</v>
      </c>
      <c r="H322">
        <f>G321*'6年分'!$Y101</f>
        <v>32.129150673629283</v>
      </c>
      <c r="I322">
        <f>H321*'6年分'!$Y101</f>
        <v>23.937598425269524</v>
      </c>
      <c r="J322">
        <f>I321*'6年分'!$Y101</f>
        <v>29.726729268801193</v>
      </c>
      <c r="K322">
        <f>J321*'6年分'!$Y101</f>
        <v>34.367549036422403</v>
      </c>
      <c r="L322">
        <f>K321*'6年分'!$Y101</f>
        <v>33.790875810931205</v>
      </c>
      <c r="M322">
        <f>L321*'6年分'!$Y101</f>
        <v>37.519003666386659</v>
      </c>
      <c r="N322">
        <f>M321*'6年分'!$Y101</f>
        <v>38.272637279471368</v>
      </c>
      <c r="O322">
        <f>N321*'6年分'!$Y101</f>
        <v>40.8776522132842</v>
      </c>
      <c r="P322">
        <f>O321*'6年分'!$Y101</f>
        <v>45.372060828227411</v>
      </c>
      <c r="Q322">
        <f>P321*'6年分'!$Y101</f>
        <v>48.075469065271896</v>
      </c>
      <c r="R322">
        <f>Q321*'6年分'!$Y101</f>
        <v>48.800317030265632</v>
      </c>
      <c r="S322">
        <f>R321*'6年分'!$Y101</f>
        <v>43.016541791845327</v>
      </c>
      <c r="T322">
        <f>S321*'6年分'!$Y101</f>
        <v>51.12632180541636</v>
      </c>
      <c r="U322">
        <f>T321*'6年分'!$Y101</f>
        <v>50.183200877454659</v>
      </c>
      <c r="V322">
        <f>U321*'6年分'!$Y101</f>
        <v>47.820541593714225</v>
      </c>
      <c r="W322">
        <f>V321*'6年分'!$Y101</f>
        <v>53.293965370567072</v>
      </c>
    </row>
    <row r="323" spans="1:23">
      <c r="A323" s="1">
        <v>100</v>
      </c>
      <c r="B323" s="1">
        <v>17</v>
      </c>
      <c r="C323">
        <f>B322*'6年分'!$Y102</f>
        <v>17.806998556998561</v>
      </c>
      <c r="D323">
        <f>C322*'6年分'!$Y102</f>
        <v>19.917217820339033</v>
      </c>
      <c r="E323">
        <f>D322*'6年分'!$Y102</f>
        <v>14.750451159630693</v>
      </c>
      <c r="F323">
        <f>E322*'6年分'!$Y102</f>
        <v>15.832570621697549</v>
      </c>
      <c r="G323">
        <f>F322*'6年分'!$Y102</f>
        <v>16.855169461663731</v>
      </c>
      <c r="H323">
        <f>G322*'6年分'!$Y102</f>
        <v>16.416902103227507</v>
      </c>
      <c r="I323">
        <f>H322*'6年分'!$Y102</f>
        <v>22.884949587316239</v>
      </c>
      <c r="J323">
        <f>I322*'6年分'!$Y102</f>
        <v>17.050271224671416</v>
      </c>
      <c r="K323">
        <f>J322*'6年分'!$Y102</f>
        <v>21.173753007753188</v>
      </c>
      <c r="L323">
        <f>K322*'6年分'!$Y102</f>
        <v>24.479315843966038</v>
      </c>
      <c r="M323">
        <f>L322*'6年分'!$Y102</f>
        <v>24.068563072198781</v>
      </c>
      <c r="N323">
        <f>M322*'6年分'!$Y102</f>
        <v>26.724033765894838</v>
      </c>
      <c r="O323">
        <f>N322*'6年分'!$Y102</f>
        <v>27.260831872323038</v>
      </c>
      <c r="P323">
        <f>O322*'6年分'!$Y102</f>
        <v>29.11633175901763</v>
      </c>
      <c r="Q323">
        <f>P322*'6年分'!$Y102</f>
        <v>32.31760886785186</v>
      </c>
      <c r="R323">
        <f>Q322*'6年分'!$Y102</f>
        <v>34.243192330893024</v>
      </c>
      <c r="S323">
        <f>R322*'6年分'!$Y102</f>
        <v>34.759486997560494</v>
      </c>
      <c r="T323">
        <f>S322*'6年分'!$Y102</f>
        <v>30.639819904578321</v>
      </c>
      <c r="U323">
        <f>T322*'6年分'!$Y102</f>
        <v>36.416253544547729</v>
      </c>
      <c r="V323">
        <f>U322*'6年分'!$Y102</f>
        <v>35.744487424416157</v>
      </c>
      <c r="W323">
        <f>V322*'6年分'!$Y102</f>
        <v>34.061612606166356</v>
      </c>
    </row>
    <row r="324" spans="1:23">
      <c r="A324" s="1">
        <v>101</v>
      </c>
      <c r="B324" s="1">
        <v>2</v>
      </c>
      <c r="C324">
        <f>B323*'6年分'!$Y103</f>
        <v>11.988736263736262</v>
      </c>
      <c r="D324">
        <f>C323*'6年分'!$Y103</f>
        <v>12.557847608740468</v>
      </c>
      <c r="E324">
        <f>D323*'6年分'!$Y103</f>
        <v>14.046015973848982</v>
      </c>
      <c r="F324">
        <f>E323*'6年分'!$Y103</f>
        <v>10.402309924937358</v>
      </c>
      <c r="G324">
        <f>F323*'6年分'!$Y103</f>
        <v>11.165441974147694</v>
      </c>
      <c r="H324">
        <f>G323*'6年分'!$Y103</f>
        <v>11.886598903321646</v>
      </c>
      <c r="I324">
        <f>H323*'6年分'!$Y103</f>
        <v>11.577524093127749</v>
      </c>
      <c r="J324">
        <f>I323*'6年分'!$Y103</f>
        <v>16.138919118307907</v>
      </c>
      <c r="K324">
        <f>J323*'6年分'!$Y103</f>
        <v>12.024188525750418</v>
      </c>
      <c r="L324">
        <f>K323*'6年分'!$Y103</f>
        <v>14.932149442555612</v>
      </c>
      <c r="M324">
        <f>L323*'6年分'!$Y103</f>
        <v>17.263297739412312</v>
      </c>
      <c r="N324">
        <f>M323*'6年分'!$Y103</f>
        <v>16.97362675998194</v>
      </c>
      <c r="O324">
        <f>N323*'6年分'!$Y103</f>
        <v>18.846317218970341</v>
      </c>
      <c r="P324">
        <f>O323*'6年分'!$Y103</f>
        <v>19.224877861608032</v>
      </c>
      <c r="Q324">
        <f>P323*'6年分'!$Y103</f>
        <v>20.533413083900619</v>
      </c>
      <c r="R324">
        <f>Q323*'6年分'!$Y103</f>
        <v>22.791017023015307</v>
      </c>
      <c r="S324">
        <f>R323*'6年分'!$Y103</f>
        <v>24.148976569616039</v>
      </c>
      <c r="T324">
        <f>S323*'6年分'!$Y103</f>
        <v>24.513077780971919</v>
      </c>
      <c r="U324">
        <f>T323*'6年分'!$Y103</f>
        <v>21.607807059080368</v>
      </c>
      <c r="V324">
        <f>U323*'6年分'!$Y103</f>
        <v>25.681462321113738</v>
      </c>
      <c r="W324">
        <f>V323*'6年分'!$Y103</f>
        <v>25.207719565515458</v>
      </c>
    </row>
    <row r="325" spans="1:23">
      <c r="A325" s="1">
        <v>102</v>
      </c>
      <c r="B325" s="1">
        <v>8</v>
      </c>
      <c r="C325">
        <f>B324*'6年分'!$Y104</f>
        <v>1.3175757575757576</v>
      </c>
      <c r="D325">
        <f>C324*'6年分'!$Y104</f>
        <v>7.8980341325341321</v>
      </c>
      <c r="E325">
        <f>D324*'6年分'!$Y104</f>
        <v>8.2729577883035699</v>
      </c>
      <c r="F325">
        <f>E324*'6年分'!$Y104</f>
        <v>9.2533450688326333</v>
      </c>
      <c r="G325">
        <f>F324*'6年分'!$Y104</f>
        <v>6.8529156899435808</v>
      </c>
      <c r="H325">
        <f>G324*'6年分'!$Y104</f>
        <v>7.3556578338779053</v>
      </c>
      <c r="I325">
        <f>H324*'6年分'!$Y104</f>
        <v>7.8307472775215938</v>
      </c>
      <c r="J325">
        <f>I324*'6年分'!$Y104</f>
        <v>7.6271325389271905</v>
      </c>
      <c r="K325">
        <f>J324*'6年分'!$Y104</f>
        <v>10.63212429187921</v>
      </c>
      <c r="L325">
        <f>K324*'6年分'!$Y104</f>
        <v>7.9213896530246695</v>
      </c>
      <c r="M325">
        <f>L324*'6年分'!$Y104</f>
        <v>9.8371190570048181</v>
      </c>
      <c r="N325">
        <f>M324*'6年分'!$Y104</f>
        <v>11.372851298631021</v>
      </c>
      <c r="O325">
        <f>N324*'6年分'!$Y104</f>
        <v>11.182019568545678</v>
      </c>
      <c r="P325">
        <f>O324*'6年分'!$Y104</f>
        <v>12.415725343648946</v>
      </c>
      <c r="Q325">
        <f>P324*'6年分'!$Y104</f>
        <v>12.665116506404807</v>
      </c>
      <c r="R325">
        <f>Q324*'6年分'!$Y104</f>
        <v>13.527163649818165</v>
      </c>
      <c r="S325">
        <f>R324*'6年分'!$Y104</f>
        <v>15.014445760010691</v>
      </c>
      <c r="T325">
        <f>S324*'6年分'!$Y104</f>
        <v>15.909053049195537</v>
      </c>
      <c r="U325">
        <f>T324*'6年分'!$Y104</f>
        <v>16.148918513888773</v>
      </c>
      <c r="V325">
        <f>U324*'6年分'!$Y104</f>
        <v>14.234961377709309</v>
      </c>
      <c r="W325">
        <f>V324*'6年分'!$Y104</f>
        <v>16.918636086697354</v>
      </c>
    </row>
    <row r="326" spans="1:23">
      <c r="A326" s="1" t="s">
        <v>0</v>
      </c>
      <c r="B326" s="1">
        <v>15</v>
      </c>
      <c r="C326">
        <f>(B325+B326)*'6年分'!$Y105</f>
        <v>16.174480095068329</v>
      </c>
      <c r="D326">
        <f>(C325+C326)*'6年分'!$Y105</f>
        <v>12.301083009148488</v>
      </c>
      <c r="E326">
        <f>(D325+D326)*'6年分'!$Y105</f>
        <v>14.204792093308653</v>
      </c>
      <c r="F326">
        <f>(E325+E326)*'6年分'!$Y105</f>
        <v>15.807213827915712</v>
      </c>
      <c r="G326">
        <f>(F325+F326)*'6年分'!$Y105</f>
        <v>17.623543958554073</v>
      </c>
      <c r="H326">
        <f>(G325+G326)*'6年分'!$Y105</f>
        <v>17.212783016624712</v>
      </c>
      <c r="I326">
        <f>(H325+H326)*'6年分'!$Y105</f>
        <v>17.277467717535576</v>
      </c>
      <c r="J326">
        <f>(I325+I326)*'6年分'!$Y105</f>
        <v>17.657057550445579</v>
      </c>
      <c r="K326">
        <f>(J325+J326)*'6年分'!$Y105</f>
        <v>17.780809970455817</v>
      </c>
      <c r="L326">
        <f>(K325+K326)*'6年分'!$Y105</f>
        <v>19.981062594287948</v>
      </c>
      <c r="M326">
        <f>(L325+L326)*'6年分'!$Y105</f>
        <v>19.622072107728368</v>
      </c>
      <c r="N326">
        <f>(M325+M326)*'6年分'!$Y105</f>
        <v>20.71683048307781</v>
      </c>
      <c r="O326">
        <f>(N325+N326)*'6年分'!$Y105</f>
        <v>22.566692140666362</v>
      </c>
      <c r="P326">
        <f>(O325+O326)*'6年分'!$Y105</f>
        <v>23.73338546847172</v>
      </c>
      <c r="Q326">
        <f>(P325+P326)*'6年分'!$Y105</f>
        <v>25.421437968915871</v>
      </c>
      <c r="R326">
        <f>(Q325+Q326)*'6年分'!$Y105</f>
        <v>26.783922489165651</v>
      </c>
      <c r="S326">
        <f>(R325+R326)*'6年分'!$Y105</f>
        <v>28.348298276764286</v>
      </c>
      <c r="T326">
        <f>(S325+S326)*'6年分'!$Y105</f>
        <v>30.494340882189555</v>
      </c>
      <c r="U326">
        <f>(T325+T326)*'6年分'!$Y105</f>
        <v>32.632642238556635</v>
      </c>
      <c r="V326">
        <f>(U325+U326)*'6年分'!$Y105</f>
        <v>34.305060147686724</v>
      </c>
      <c r="W326">
        <f>(V325+V326)*'6年分'!$Y105</f>
        <v>34.135200520726364</v>
      </c>
    </row>
    <row r="329" spans="1:23">
      <c r="B329" s="1"/>
      <c r="C329" s="1"/>
      <c r="D329" s="1"/>
    </row>
    <row r="330" spans="1:23">
      <c r="A330" s="1"/>
    </row>
    <row r="334" spans="1:23">
      <c r="A334" s="1"/>
    </row>
    <row r="341" spans="1:4">
      <c r="B341" s="1"/>
      <c r="C341" s="1"/>
      <c r="D341" s="1"/>
    </row>
    <row r="342" spans="1:4">
      <c r="A342" s="1"/>
    </row>
    <row r="346" spans="1:4">
      <c r="A346" s="1"/>
    </row>
    <row r="353" spans="1:4">
      <c r="B353" s="1"/>
      <c r="C353" s="1"/>
      <c r="D353" s="1"/>
    </row>
    <row r="354" spans="1:4">
      <c r="A354" s="1"/>
    </row>
    <row r="358" spans="1:4">
      <c r="A358" s="1"/>
    </row>
    <row r="365" spans="1:4">
      <c r="B365" s="1"/>
      <c r="C365" s="1"/>
      <c r="D365" s="1"/>
    </row>
    <row r="366" spans="1:4">
      <c r="A366" s="1"/>
    </row>
    <row r="367" spans="1:4">
      <c r="A367" s="1"/>
    </row>
    <row r="368" spans="1:4">
      <c r="A368" s="1"/>
    </row>
    <row r="370" spans="1:4">
      <c r="A370" s="1"/>
    </row>
    <row r="371" spans="1:4">
      <c r="A371" s="1"/>
    </row>
    <row r="372" spans="1:4">
      <c r="A372" s="1"/>
    </row>
    <row r="377" spans="1:4">
      <c r="B377" s="1"/>
      <c r="C377" s="1"/>
      <c r="D377" s="1"/>
    </row>
    <row r="378" spans="1:4">
      <c r="A378" s="1"/>
    </row>
    <row r="382" spans="1:4">
      <c r="A382" s="1"/>
    </row>
    <row r="389" spans="1:4">
      <c r="B389" s="1"/>
      <c r="C389" s="1"/>
      <c r="D389" s="1"/>
    </row>
    <row r="390" spans="1:4">
      <c r="A390" s="1"/>
    </row>
    <row r="394" spans="1:4">
      <c r="A394" s="1"/>
    </row>
    <row r="401" spans="1:4">
      <c r="B401" s="1"/>
      <c r="C401" s="1"/>
      <c r="D401" s="1"/>
    </row>
    <row r="402" spans="1:4">
      <c r="A402" s="1"/>
    </row>
    <row r="406" spans="1:4">
      <c r="A406" s="1"/>
    </row>
    <row r="413" spans="1:4">
      <c r="B413" s="1"/>
      <c r="C413" s="1"/>
      <c r="D413" s="1"/>
    </row>
    <row r="414" spans="1:4">
      <c r="A414" s="1"/>
    </row>
    <row r="418" spans="1:4">
      <c r="A418" s="1"/>
    </row>
    <row r="425" spans="1:4">
      <c r="B425" s="1"/>
      <c r="C425" s="1"/>
      <c r="D425" s="1"/>
    </row>
    <row r="426" spans="1:4">
      <c r="A426" s="1"/>
    </row>
    <row r="430" spans="1:4">
      <c r="A430" s="1"/>
    </row>
    <row r="437" spans="1:4">
      <c r="B437" s="1"/>
      <c r="C437" s="1"/>
      <c r="D437" s="1"/>
    </row>
    <row r="438" spans="1:4">
      <c r="A438" s="1"/>
    </row>
    <row r="439" spans="1:4">
      <c r="A439" s="1"/>
    </row>
    <row r="440" spans="1:4">
      <c r="A440" s="1"/>
    </row>
    <row r="442" spans="1:4">
      <c r="A442" s="1"/>
    </row>
    <row r="443" spans="1:4">
      <c r="A443" s="1"/>
    </row>
    <row r="444" spans="1:4">
      <c r="A444" s="1"/>
    </row>
    <row r="449" spans="1:4">
      <c r="B449" s="1"/>
      <c r="C449" s="1"/>
      <c r="D449" s="1"/>
    </row>
    <row r="450" spans="1:4">
      <c r="A450" s="1"/>
    </row>
    <row r="454" spans="1:4">
      <c r="A454" s="1"/>
    </row>
    <row r="461" spans="1:4">
      <c r="B461" s="1"/>
      <c r="C461" s="1"/>
      <c r="D461" s="1"/>
    </row>
    <row r="462" spans="1:4">
      <c r="A462" s="1"/>
    </row>
    <row r="466" spans="1:4">
      <c r="A466" s="1"/>
    </row>
    <row r="473" spans="1:4">
      <c r="B473" s="1"/>
      <c r="C473" s="1"/>
      <c r="D473" s="1"/>
    </row>
    <row r="474" spans="1:4">
      <c r="A474" s="1"/>
    </row>
    <row r="478" spans="1:4">
      <c r="A478" s="1"/>
    </row>
    <row r="485" spans="1:4">
      <c r="B485" s="1"/>
      <c r="C485" s="1"/>
      <c r="D485" s="1"/>
    </row>
    <row r="486" spans="1:4">
      <c r="A486" s="1"/>
    </row>
    <row r="497" spans="1:4">
      <c r="B497" s="1"/>
      <c r="C497" s="1"/>
      <c r="D497" s="1"/>
    </row>
    <row r="498" spans="1:4">
      <c r="A498" s="1"/>
    </row>
    <row r="502" spans="1:4">
      <c r="A502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H260401</vt:lpstr>
      <vt:lpstr>H250401</vt:lpstr>
      <vt:lpstr>H240401</vt:lpstr>
      <vt:lpstr>H230401</vt:lpstr>
      <vt:lpstr>H220401</vt:lpstr>
      <vt:lpstr>H210401</vt:lpstr>
      <vt:lpstr>6年分</vt:lpstr>
      <vt:lpstr>予測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loupy</dc:creator>
  <cp:lastModifiedBy>loupy</cp:lastModifiedBy>
  <dcterms:created xsi:type="dcterms:W3CDTF">2014-07-19T01:05:34Z</dcterms:created>
  <dcterms:modified xsi:type="dcterms:W3CDTF">2014-07-20T23:37:12Z</dcterms:modified>
</cp:coreProperties>
</file>